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pecification" sheetId="1" r:id="rId1"/>
    <sheet name="5993" sheetId="2" r:id="rId2"/>
  </sheets>
  <calcPr calcId="152511"/>
</workbook>
</file>

<file path=xl/calcChain.xml><?xml version="1.0" encoding="utf-8"?>
<calcChain xmlns="http://schemas.openxmlformats.org/spreadsheetml/2006/main">
  <c r="S1444" i="1" l="1" a="1"/>
  <c r="S1444" i="1"/>
  <c r="R1444" i="1" a="1"/>
  <c r="R1444" i="1"/>
  <c r="D1444" i="1" a="1"/>
  <c r="D1444" i="1"/>
  <c r="S1443" i="1" a="1"/>
  <c r="S1443" i="1"/>
  <c r="R1443" i="1" a="1"/>
  <c r="R1443" i="1"/>
  <c r="D1443" i="1" a="1"/>
  <c r="D1443" i="1"/>
  <c r="S1442" i="1" a="1"/>
  <c r="S1442" i="1"/>
  <c r="R1442" i="1" a="1"/>
  <c r="R1442" i="1"/>
  <c r="D1442" i="1" a="1"/>
  <c r="D1442" i="1"/>
  <c r="S1441" i="1" a="1"/>
  <c r="S1441" i="1"/>
  <c r="R1441" i="1" a="1"/>
  <c r="R1441" i="1"/>
  <c r="D1441" i="1" a="1"/>
  <c r="D1441" i="1"/>
  <c r="S1440" i="1" a="1"/>
  <c r="S1440" i="1"/>
  <c r="R1440" i="1" a="1"/>
  <c r="R1440" i="1"/>
  <c r="D1440" i="1" a="1"/>
  <c r="D1440" i="1"/>
  <c r="S1439" i="1" a="1"/>
  <c r="S1439" i="1"/>
  <c r="R1439" i="1" a="1"/>
  <c r="R1439" i="1"/>
  <c r="D1439" i="1" a="1"/>
  <c r="D1439" i="1"/>
  <c r="S1438" i="1" a="1"/>
  <c r="S1438" i="1"/>
  <c r="R1438" i="1" a="1"/>
  <c r="R1438" i="1"/>
  <c r="D1438" i="1" a="1"/>
  <c r="D1438" i="1"/>
  <c r="S1437" i="1" a="1"/>
  <c r="S1437" i="1"/>
  <c r="R1437" i="1" a="1"/>
  <c r="R1437" i="1"/>
  <c r="D1437" i="1" a="1"/>
  <c r="D1437" i="1"/>
  <c r="S1436" i="1" a="1"/>
  <c r="S1436" i="1"/>
  <c r="R1436" i="1" a="1"/>
  <c r="R1436" i="1"/>
  <c r="D1436" i="1" a="1"/>
  <c r="D1436" i="1"/>
  <c r="S1435" i="1" a="1"/>
  <c r="S1435" i="1"/>
  <c r="R1435" i="1" a="1"/>
  <c r="R1435" i="1"/>
  <c r="D1435" i="1" a="1"/>
  <c r="D1435" i="1"/>
  <c r="S1434" i="1" a="1"/>
  <c r="S1434" i="1"/>
  <c r="R1434" i="1" a="1"/>
  <c r="R1434" i="1"/>
  <c r="D1434" i="1" a="1"/>
  <c r="D1434" i="1"/>
  <c r="S1433" i="1" a="1"/>
  <c r="S1433" i="1"/>
  <c r="R1433" i="1" a="1"/>
  <c r="R1433" i="1"/>
  <c r="D1433" i="1" a="1"/>
  <c r="D1433" i="1"/>
  <c r="S1432" i="1" a="1"/>
  <c r="S1432" i="1"/>
  <c r="R1432" i="1" a="1"/>
  <c r="R1432" i="1"/>
  <c r="D1432" i="1" a="1"/>
  <c r="D1432" i="1"/>
  <c r="S1431" i="1" a="1"/>
  <c r="S1431" i="1"/>
  <c r="R1431" i="1" a="1"/>
  <c r="R1431" i="1"/>
  <c r="D1431" i="1" a="1"/>
  <c r="D1431" i="1"/>
  <c r="S1430" i="1" a="1"/>
  <c r="S1430" i="1"/>
  <c r="R1430" i="1" a="1"/>
  <c r="R1430" i="1"/>
  <c r="D1430" i="1" a="1"/>
  <c r="D1430" i="1"/>
  <c r="S1429" i="1" a="1"/>
  <c r="S1429" i="1"/>
  <c r="R1429" i="1" a="1"/>
  <c r="R1429" i="1"/>
  <c r="D1429" i="1" a="1"/>
  <c r="D1429" i="1"/>
  <c r="S1428" i="1" a="1"/>
  <c r="S1428" i="1"/>
  <c r="R1428" i="1" a="1"/>
  <c r="R1428" i="1"/>
  <c r="D1428" i="1" a="1"/>
  <c r="D1428" i="1"/>
  <c r="S1427" i="1" a="1"/>
  <c r="S1427" i="1"/>
  <c r="R1427" i="1" a="1"/>
  <c r="R1427" i="1"/>
  <c r="D1427" i="1" a="1"/>
  <c r="D1427" i="1"/>
  <c r="S1426" i="1" a="1"/>
  <c r="S1426" i="1"/>
  <c r="R1426" i="1" a="1"/>
  <c r="R1426" i="1"/>
  <c r="D1426" i="1" a="1"/>
  <c r="D1426" i="1"/>
  <c r="S1425" i="1" a="1"/>
  <c r="S1425" i="1"/>
  <c r="R1425" i="1" a="1"/>
  <c r="R1425" i="1"/>
  <c r="D1425" i="1" a="1"/>
  <c r="D1425" i="1"/>
  <c r="S1424" i="1" a="1"/>
  <c r="S1424" i="1"/>
  <c r="R1424" i="1" a="1"/>
  <c r="R1424" i="1"/>
  <c r="D1424" i="1" a="1"/>
  <c r="D1424" i="1"/>
  <c r="S1423" i="1" a="1"/>
  <c r="S1423" i="1"/>
  <c r="R1423" i="1" a="1"/>
  <c r="R1423" i="1"/>
  <c r="D1423" i="1" a="1"/>
  <c r="D1423" i="1"/>
  <c r="S1422" i="1" a="1"/>
  <c r="S1422" i="1"/>
  <c r="R1422" i="1" a="1"/>
  <c r="R1422" i="1"/>
  <c r="D1422" i="1" a="1"/>
  <c r="D1422" i="1"/>
  <c r="S1421" i="1" a="1"/>
  <c r="S1421" i="1"/>
  <c r="R1421" i="1" a="1"/>
  <c r="R1421" i="1"/>
  <c r="D1421" i="1" a="1"/>
  <c r="D1421" i="1"/>
  <c r="S1420" i="1" a="1"/>
  <c r="S1420" i="1"/>
  <c r="R1420" i="1" a="1"/>
  <c r="R1420" i="1"/>
  <c r="D1420" i="1" a="1"/>
  <c r="D1420" i="1"/>
  <c r="S1419" i="1" a="1"/>
  <c r="S1419" i="1"/>
  <c r="R1419" i="1" a="1"/>
  <c r="R1419" i="1"/>
  <c r="D1419" i="1" a="1"/>
  <c r="D1419" i="1"/>
  <c r="S1418" i="1" a="1"/>
  <c r="S1418" i="1"/>
  <c r="R1418" i="1" a="1"/>
  <c r="R1418" i="1"/>
  <c r="D1418" i="1" a="1"/>
  <c r="D1418" i="1"/>
  <c r="S1417" i="1" a="1"/>
  <c r="S1417" i="1"/>
  <c r="R1417" i="1" a="1"/>
  <c r="R1417" i="1"/>
  <c r="D1417" i="1" a="1"/>
  <c r="D1417" i="1"/>
  <c r="S1416" i="1" a="1"/>
  <c r="S1416" i="1"/>
  <c r="R1416" i="1" a="1"/>
  <c r="R1416" i="1"/>
  <c r="D1416" i="1" a="1"/>
  <c r="D1416" i="1"/>
  <c r="S1415" i="1" a="1"/>
  <c r="S1415" i="1"/>
  <c r="R1415" i="1" a="1"/>
  <c r="R1415" i="1"/>
  <c r="D1415" i="1" a="1"/>
  <c r="D1415" i="1"/>
  <c r="S1414" i="1" a="1"/>
  <c r="S1414" i="1"/>
  <c r="R1414" i="1" a="1"/>
  <c r="R1414" i="1"/>
  <c r="D1414" i="1" a="1"/>
  <c r="D1414" i="1"/>
  <c r="S1413" i="1" a="1"/>
  <c r="S1413" i="1"/>
  <c r="R1413" i="1" a="1"/>
  <c r="R1413" i="1"/>
  <c r="D1413" i="1" a="1"/>
  <c r="D1413" i="1"/>
  <c r="S1412" i="1" a="1"/>
  <c r="S1412" i="1"/>
  <c r="R1412" i="1" a="1"/>
  <c r="R1412" i="1"/>
  <c r="D1412" i="1" a="1"/>
  <c r="D1412" i="1"/>
  <c r="S1411" i="1" a="1"/>
  <c r="S1411" i="1"/>
  <c r="R1411" i="1" a="1"/>
  <c r="R1411" i="1"/>
  <c r="D1411" i="1" a="1"/>
  <c r="D1411" i="1"/>
  <c r="S1410" i="1" a="1"/>
  <c r="S1410" i="1"/>
  <c r="R1410" i="1" a="1"/>
  <c r="R1410" i="1"/>
  <c r="D1410" i="1" a="1"/>
  <c r="D1410" i="1"/>
  <c r="S1409" i="1" a="1"/>
  <c r="S1409" i="1"/>
  <c r="R1409" i="1" a="1"/>
  <c r="R1409" i="1"/>
  <c r="D1409" i="1" a="1"/>
  <c r="D1409" i="1"/>
  <c r="S1408" i="1" a="1"/>
  <c r="S1408" i="1"/>
  <c r="R1408" i="1" a="1"/>
  <c r="R1408" i="1"/>
  <c r="D1408" i="1" a="1"/>
  <c r="D1408" i="1"/>
  <c r="S1407" i="1" a="1"/>
  <c r="S1407" i="1"/>
  <c r="R1407" i="1" a="1"/>
  <c r="R1407" i="1"/>
  <c r="D1407" i="1" a="1"/>
  <c r="D1407" i="1"/>
  <c r="S1406" i="1" a="1"/>
  <c r="S1406" i="1"/>
  <c r="R1406" i="1" a="1"/>
  <c r="R1406" i="1"/>
  <c r="D1406" i="1" a="1"/>
  <c r="D1406" i="1"/>
  <c r="S1405" i="1" a="1"/>
  <c r="S1405" i="1"/>
  <c r="R1405" i="1" a="1"/>
  <c r="R1405" i="1"/>
  <c r="D1405" i="1" a="1"/>
  <c r="D1405" i="1"/>
  <c r="S1404" i="1" a="1"/>
  <c r="S1404" i="1"/>
  <c r="R1404" i="1" a="1"/>
  <c r="R1404" i="1"/>
  <c r="D1404" i="1" a="1"/>
  <c r="D1404" i="1"/>
  <c r="S1403" i="1" a="1"/>
  <c r="S1403" i="1"/>
  <c r="R1403" i="1" a="1"/>
  <c r="R1403" i="1"/>
  <c r="D1403" i="1" a="1"/>
  <c r="D1403" i="1"/>
  <c r="S1402" i="1" a="1"/>
  <c r="S1402" i="1"/>
  <c r="R1402" i="1" a="1"/>
  <c r="R1402" i="1"/>
  <c r="D1402" i="1" a="1"/>
  <c r="D1402" i="1"/>
  <c r="S1401" i="1" a="1"/>
  <c r="S1401" i="1"/>
  <c r="R1401" i="1" a="1"/>
  <c r="R1401" i="1"/>
  <c r="D1401" i="1" a="1"/>
  <c r="D1401" i="1"/>
  <c r="S1400" i="1" a="1"/>
  <c r="S1400" i="1"/>
  <c r="R1400" i="1" a="1"/>
  <c r="R1400" i="1"/>
  <c r="D1400" i="1" a="1"/>
  <c r="D1400" i="1"/>
  <c r="S1399" i="1" a="1"/>
  <c r="S1399" i="1"/>
  <c r="R1399" i="1" a="1"/>
  <c r="R1399" i="1"/>
  <c r="D1399" i="1" a="1"/>
  <c r="D1399" i="1"/>
  <c r="S1398" i="1" a="1"/>
  <c r="S1398" i="1"/>
  <c r="R1398" i="1" a="1"/>
  <c r="R1398" i="1"/>
  <c r="D1398" i="1" a="1"/>
  <c r="D1398" i="1"/>
  <c r="S1397" i="1" a="1"/>
  <c r="S1397" i="1"/>
  <c r="R1397" i="1" a="1"/>
  <c r="R1397" i="1"/>
  <c r="D1397" i="1" a="1"/>
  <c r="D1397" i="1"/>
  <c r="S1396" i="1" a="1"/>
  <c r="S1396" i="1"/>
  <c r="R1396" i="1" a="1"/>
  <c r="R1396" i="1"/>
  <c r="D1396" i="1" a="1"/>
  <c r="D1396" i="1"/>
  <c r="S1395" i="1" a="1"/>
  <c r="S1395" i="1"/>
  <c r="R1395" i="1" a="1"/>
  <c r="R1395" i="1"/>
  <c r="D1395" i="1" a="1"/>
  <c r="D1395" i="1"/>
  <c r="S1394" i="1" a="1"/>
  <c r="S1394" i="1"/>
  <c r="R1394" i="1" a="1"/>
  <c r="R1394" i="1"/>
  <c r="D1394" i="1" a="1"/>
  <c r="D1394" i="1"/>
  <c r="S1393" i="1" a="1"/>
  <c r="S1393" i="1"/>
  <c r="R1393" i="1" a="1"/>
  <c r="R1393" i="1"/>
  <c r="D1393" i="1" a="1"/>
  <c r="D1393" i="1"/>
  <c r="S1392" i="1" a="1"/>
  <c r="S1392" i="1"/>
  <c r="R1392" i="1" a="1"/>
  <c r="R1392" i="1"/>
  <c r="D1392" i="1" a="1"/>
  <c r="D1392" i="1"/>
  <c r="S1391" i="1" a="1"/>
  <c r="S1391" i="1"/>
  <c r="R1391" i="1" a="1"/>
  <c r="R1391" i="1"/>
  <c r="D1391" i="1" a="1"/>
  <c r="D1391" i="1"/>
  <c r="S1390" i="1" a="1"/>
  <c r="S1390" i="1"/>
  <c r="R1390" i="1" a="1"/>
  <c r="R1390" i="1"/>
  <c r="D1390" i="1" a="1"/>
  <c r="D1390" i="1"/>
  <c r="S1389" i="1" a="1"/>
  <c r="S1389" i="1"/>
  <c r="R1389" i="1" a="1"/>
  <c r="R1389" i="1"/>
  <c r="D1389" i="1" a="1"/>
  <c r="D1389" i="1"/>
  <c r="S1388" i="1" a="1"/>
  <c r="S1388" i="1"/>
  <c r="R1388" i="1" a="1"/>
  <c r="R1388" i="1"/>
  <c r="D1388" i="1" a="1"/>
  <c r="D1388" i="1"/>
  <c r="S1387" i="1" a="1"/>
  <c r="S1387" i="1"/>
  <c r="R1387" i="1" a="1"/>
  <c r="R1387" i="1"/>
  <c r="D1387" i="1" a="1"/>
  <c r="D1387" i="1"/>
  <c r="S1386" i="1" a="1"/>
  <c r="S1386" i="1"/>
  <c r="R1386" i="1" a="1"/>
  <c r="R1386" i="1"/>
  <c r="D1386" i="1" a="1"/>
  <c r="D1386" i="1"/>
  <c r="S1385" i="1" a="1"/>
  <c r="S1385" i="1"/>
  <c r="R1385" i="1" a="1"/>
  <c r="R1385" i="1"/>
  <c r="D1385" i="1" a="1"/>
  <c r="D1385" i="1"/>
  <c r="S1384" i="1" a="1"/>
  <c r="S1384" i="1"/>
  <c r="R1384" i="1" a="1"/>
  <c r="R1384" i="1"/>
  <c r="D1384" i="1" a="1"/>
  <c r="D1384" i="1"/>
  <c r="S1383" i="1" a="1"/>
  <c r="S1383" i="1"/>
  <c r="R1383" i="1" a="1"/>
  <c r="R1383" i="1"/>
  <c r="D1383" i="1" a="1"/>
  <c r="D1383" i="1"/>
  <c r="S1382" i="1" a="1"/>
  <c r="S1382" i="1"/>
  <c r="R1382" i="1" a="1"/>
  <c r="R1382" i="1"/>
  <c r="D1382" i="1" a="1"/>
  <c r="D1382" i="1"/>
  <c r="S1381" i="1" a="1"/>
  <c r="S1381" i="1"/>
  <c r="R1381" i="1" a="1"/>
  <c r="R1381" i="1"/>
  <c r="D1381" i="1" a="1"/>
  <c r="D1381" i="1"/>
  <c r="S1380" i="1" a="1"/>
  <c r="S1380" i="1"/>
  <c r="R1380" i="1" a="1"/>
  <c r="R1380" i="1"/>
  <c r="D1380" i="1" a="1"/>
  <c r="D1380" i="1"/>
  <c r="S1379" i="1" a="1"/>
  <c r="S1379" i="1"/>
  <c r="R1379" i="1" a="1"/>
  <c r="R1379" i="1"/>
  <c r="D1379" i="1" a="1"/>
  <c r="D1379" i="1"/>
  <c r="S1378" i="1" a="1"/>
  <c r="S1378" i="1"/>
  <c r="R1378" i="1" a="1"/>
  <c r="R1378" i="1"/>
  <c r="D1378" i="1" a="1"/>
  <c r="D1378" i="1"/>
  <c r="S1377" i="1" a="1"/>
  <c r="S1377" i="1"/>
  <c r="R1377" i="1" a="1"/>
  <c r="R1377" i="1"/>
  <c r="D1377" i="1" a="1"/>
  <c r="D1377" i="1"/>
  <c r="S1376" i="1" a="1"/>
  <c r="S1376" i="1"/>
  <c r="R1376" i="1" a="1"/>
  <c r="R1376" i="1"/>
  <c r="D1376" i="1" a="1"/>
  <c r="D1376" i="1"/>
  <c r="S1375" i="1" a="1"/>
  <c r="S1375" i="1"/>
  <c r="R1375" i="1" a="1"/>
  <c r="R1375" i="1"/>
  <c r="D1375" i="1" a="1"/>
  <c r="D1375" i="1"/>
  <c r="S1374" i="1" a="1"/>
  <c r="S1374" i="1"/>
  <c r="R1374" i="1" a="1"/>
  <c r="R1374" i="1"/>
  <c r="D1374" i="1" a="1"/>
  <c r="D1374" i="1"/>
  <c r="S1373" i="1" a="1"/>
  <c r="S1373" i="1"/>
  <c r="R1373" i="1" a="1"/>
  <c r="R1373" i="1"/>
  <c r="D1373" i="1" a="1"/>
  <c r="D1373" i="1"/>
  <c r="S1372" i="1" a="1"/>
  <c r="S1372" i="1"/>
  <c r="R1372" i="1" a="1"/>
  <c r="R1372" i="1"/>
  <c r="D1372" i="1" a="1"/>
  <c r="D1372" i="1"/>
  <c r="S1371" i="1" a="1"/>
  <c r="S1371" i="1"/>
  <c r="R1371" i="1" a="1"/>
  <c r="R1371" i="1"/>
  <c r="D1371" i="1" a="1"/>
  <c r="D1371" i="1"/>
  <c r="S1370" i="1" a="1"/>
  <c r="S1370" i="1"/>
  <c r="R1370" i="1" a="1"/>
  <c r="R1370" i="1"/>
  <c r="D1370" i="1" a="1"/>
  <c r="D1370" i="1"/>
  <c r="S1369" i="1" a="1"/>
  <c r="S1369" i="1"/>
  <c r="R1369" i="1" a="1"/>
  <c r="R1369" i="1"/>
  <c r="D1369" i="1" a="1"/>
  <c r="D1369" i="1"/>
  <c r="S1368" i="1" a="1"/>
  <c r="S1368" i="1"/>
  <c r="R1368" i="1" a="1"/>
  <c r="R1368" i="1"/>
  <c r="D1368" i="1" a="1"/>
  <c r="D1368" i="1"/>
  <c r="S1367" i="1" a="1"/>
  <c r="S1367" i="1"/>
  <c r="R1367" i="1" a="1"/>
  <c r="R1367" i="1"/>
  <c r="D1367" i="1" a="1"/>
  <c r="D1367" i="1"/>
  <c r="S1366" i="1" a="1"/>
  <c r="S1366" i="1"/>
  <c r="R1366" i="1" a="1"/>
  <c r="R1366" i="1"/>
  <c r="D1366" i="1" a="1"/>
  <c r="D1366" i="1"/>
  <c r="S1365" i="1" a="1"/>
  <c r="S1365" i="1"/>
  <c r="R1365" i="1" a="1"/>
  <c r="R1365" i="1"/>
  <c r="D1365" i="1" a="1"/>
  <c r="D1365" i="1"/>
  <c r="S1364" i="1" a="1"/>
  <c r="S1364" i="1"/>
  <c r="R1364" i="1" a="1"/>
  <c r="R1364" i="1"/>
  <c r="D1364" i="1" a="1"/>
  <c r="D1364" i="1"/>
  <c r="S1363" i="1" a="1"/>
  <c r="S1363" i="1"/>
  <c r="R1363" i="1" a="1"/>
  <c r="R1363" i="1"/>
  <c r="D1363" i="1" a="1"/>
  <c r="D1363" i="1"/>
  <c r="S1362" i="1" a="1"/>
  <c r="S1362" i="1"/>
  <c r="R1362" i="1" a="1"/>
  <c r="R1362" i="1"/>
  <c r="D1362" i="1" a="1"/>
  <c r="D1362" i="1"/>
  <c r="S1361" i="1" a="1"/>
  <c r="S1361" i="1"/>
  <c r="R1361" i="1" a="1"/>
  <c r="R1361" i="1"/>
  <c r="D1361" i="1" a="1"/>
  <c r="D1361" i="1"/>
  <c r="S1360" i="1" a="1"/>
  <c r="S1360" i="1"/>
  <c r="R1360" i="1" a="1"/>
  <c r="R1360" i="1"/>
  <c r="D1360" i="1" a="1"/>
  <c r="D1360" i="1"/>
  <c r="S1359" i="1" a="1"/>
  <c r="S1359" i="1"/>
  <c r="R1359" i="1" a="1"/>
  <c r="R1359" i="1"/>
  <c r="D1359" i="1" a="1"/>
  <c r="D1359" i="1"/>
  <c r="S1358" i="1" a="1"/>
  <c r="S1358" i="1"/>
  <c r="R1358" i="1" a="1"/>
  <c r="R1358" i="1"/>
  <c r="D1358" i="1" a="1"/>
  <c r="D1358" i="1"/>
  <c r="S1357" i="1" a="1"/>
  <c r="S1357" i="1"/>
  <c r="R1357" i="1" a="1"/>
  <c r="R1357" i="1"/>
  <c r="D1357" i="1" a="1"/>
  <c r="D1357" i="1"/>
  <c r="S1356" i="1" a="1"/>
  <c r="S1356" i="1"/>
  <c r="R1356" i="1" a="1"/>
  <c r="R1356" i="1"/>
  <c r="D1356" i="1" a="1"/>
  <c r="D1356" i="1"/>
  <c r="S1355" i="1" a="1"/>
  <c r="S1355" i="1"/>
  <c r="R1355" i="1" a="1"/>
  <c r="R1355" i="1"/>
  <c r="D1355" i="1" a="1"/>
  <c r="D1355" i="1"/>
  <c r="S1354" i="1" a="1"/>
  <c r="S1354" i="1"/>
  <c r="R1354" i="1" a="1"/>
  <c r="R1354" i="1"/>
  <c r="D1354" i="1" a="1"/>
  <c r="D1354" i="1"/>
  <c r="S1353" i="1" a="1"/>
  <c r="S1353" i="1"/>
  <c r="R1353" i="1" a="1"/>
  <c r="R1353" i="1"/>
  <c r="D1353" i="1" a="1"/>
  <c r="D1353" i="1"/>
  <c r="S1352" i="1" a="1"/>
  <c r="S1352" i="1"/>
  <c r="R1352" i="1" a="1"/>
  <c r="R1352" i="1"/>
  <c r="D1352" i="1" a="1"/>
  <c r="D1352" i="1"/>
  <c r="S1351" i="1" a="1"/>
  <c r="S1351" i="1"/>
  <c r="R1351" i="1" a="1"/>
  <c r="R1351" i="1"/>
  <c r="D1351" i="1" a="1"/>
  <c r="D1351" i="1"/>
  <c r="S1350" i="1" a="1"/>
  <c r="S1350" i="1"/>
  <c r="R1350" i="1" a="1"/>
  <c r="R1350" i="1"/>
  <c r="D1350" i="1" a="1"/>
  <c r="D1350" i="1"/>
  <c r="S1349" i="1" a="1"/>
  <c r="S1349" i="1"/>
  <c r="R1349" i="1" a="1"/>
  <c r="R1349" i="1"/>
  <c r="D1349" i="1" a="1"/>
  <c r="D1349" i="1"/>
  <c r="S1348" i="1" a="1"/>
  <c r="S1348" i="1"/>
  <c r="R1348" i="1" a="1"/>
  <c r="R1348" i="1"/>
  <c r="D1348" i="1" a="1"/>
  <c r="D1348" i="1"/>
  <c r="S1347" i="1" a="1"/>
  <c r="S1347" i="1"/>
  <c r="R1347" i="1" a="1"/>
  <c r="R1347" i="1"/>
  <c r="D1347" i="1" a="1"/>
  <c r="D1347" i="1"/>
  <c r="S1346" i="1" a="1"/>
  <c r="S1346" i="1"/>
  <c r="R1346" i="1" a="1"/>
  <c r="R1346" i="1"/>
  <c r="D1346" i="1" a="1"/>
  <c r="D1346" i="1"/>
  <c r="S1345" i="1" a="1"/>
  <c r="S1345" i="1"/>
  <c r="R1345" i="1" a="1"/>
  <c r="R1345" i="1"/>
  <c r="D1345" i="1" a="1"/>
  <c r="D1345" i="1"/>
  <c r="S1344" i="1" a="1"/>
  <c r="S1344" i="1"/>
  <c r="R1344" i="1" a="1"/>
  <c r="R1344" i="1"/>
  <c r="D1344" i="1" a="1"/>
  <c r="D1344" i="1"/>
  <c r="S1343" i="1" a="1"/>
  <c r="S1343" i="1"/>
  <c r="R1343" i="1" a="1"/>
  <c r="R1343" i="1"/>
  <c r="D1343" i="1" a="1"/>
  <c r="D1343" i="1"/>
  <c r="S1342" i="1" a="1"/>
  <c r="S1342" i="1"/>
  <c r="R1342" i="1" a="1"/>
  <c r="R1342" i="1"/>
  <c r="D1342" i="1" a="1"/>
  <c r="D1342" i="1"/>
  <c r="S1341" i="1" a="1"/>
  <c r="S1341" i="1"/>
  <c r="R1341" i="1" a="1"/>
  <c r="R1341" i="1"/>
  <c r="D1341" i="1" a="1"/>
  <c r="D1341" i="1"/>
  <c r="S1340" i="1" a="1"/>
  <c r="S1340" i="1"/>
  <c r="R1340" i="1" a="1"/>
  <c r="R1340" i="1"/>
  <c r="D1340" i="1" a="1"/>
  <c r="D1340" i="1"/>
  <c r="S1339" i="1" a="1"/>
  <c r="S1339" i="1"/>
  <c r="R1339" i="1" a="1"/>
  <c r="R1339" i="1"/>
  <c r="D1339" i="1" a="1"/>
  <c r="D1339" i="1"/>
  <c r="S1338" i="1" a="1"/>
  <c r="S1338" i="1"/>
  <c r="R1338" i="1" a="1"/>
  <c r="R1338" i="1"/>
  <c r="D1338" i="1" a="1"/>
  <c r="D1338" i="1"/>
  <c r="S1337" i="1" a="1"/>
  <c r="S1337" i="1"/>
  <c r="R1337" i="1" a="1"/>
  <c r="R1337" i="1"/>
  <c r="D1337" i="1" a="1"/>
  <c r="D1337" i="1"/>
  <c r="S1336" i="1" a="1"/>
  <c r="S1336" i="1"/>
  <c r="R1336" i="1" a="1"/>
  <c r="R1336" i="1"/>
  <c r="D1336" i="1" a="1"/>
  <c r="D1336" i="1"/>
  <c r="S1335" i="1" a="1"/>
  <c r="S1335" i="1"/>
  <c r="R1335" i="1" a="1"/>
  <c r="R1335" i="1"/>
  <c r="D1335" i="1" a="1"/>
  <c r="D1335" i="1"/>
  <c r="S1334" i="1" a="1"/>
  <c r="S1334" i="1"/>
  <c r="R1334" i="1" a="1"/>
  <c r="R1334" i="1"/>
  <c r="D1334" i="1" a="1"/>
  <c r="D1334" i="1"/>
  <c r="S1333" i="1" a="1"/>
  <c r="S1333" i="1"/>
  <c r="R1333" i="1" a="1"/>
  <c r="R1333" i="1"/>
  <c r="D1333" i="1" a="1"/>
  <c r="D1333" i="1"/>
  <c r="S1332" i="1" a="1"/>
  <c r="S1332" i="1"/>
  <c r="R1332" i="1" a="1"/>
  <c r="R1332" i="1"/>
  <c r="D1332" i="1" a="1"/>
  <c r="D1332" i="1"/>
  <c r="S1331" i="1" a="1"/>
  <c r="S1331" i="1"/>
  <c r="R1331" i="1" a="1"/>
  <c r="R1331" i="1"/>
  <c r="D1331" i="1" a="1"/>
  <c r="D1331" i="1"/>
  <c r="S1330" i="1" a="1"/>
  <c r="S1330" i="1"/>
  <c r="R1330" i="1" a="1"/>
  <c r="R1330" i="1"/>
  <c r="D1330" i="1" a="1"/>
  <c r="D1330" i="1"/>
  <c r="S1329" i="1" a="1"/>
  <c r="S1329" i="1"/>
  <c r="R1329" i="1" a="1"/>
  <c r="R1329" i="1"/>
  <c r="D1329" i="1" a="1"/>
  <c r="D1329" i="1"/>
  <c r="S1328" i="1" a="1"/>
  <c r="S1328" i="1"/>
  <c r="R1328" i="1" a="1"/>
  <c r="R1328" i="1"/>
  <c r="D1328" i="1" a="1"/>
  <c r="D1328" i="1"/>
  <c r="S1327" i="1" a="1"/>
  <c r="S1327" i="1"/>
  <c r="R1327" i="1" a="1"/>
  <c r="R1327" i="1"/>
  <c r="D1327" i="1" a="1"/>
  <c r="D1327" i="1"/>
  <c r="S1326" i="1" a="1"/>
  <c r="S1326" i="1"/>
  <c r="R1326" i="1" a="1"/>
  <c r="R1326" i="1"/>
  <c r="D1326" i="1" a="1"/>
  <c r="D1326" i="1"/>
  <c r="S1325" i="1" a="1"/>
  <c r="S1325" i="1"/>
  <c r="R1325" i="1" a="1"/>
  <c r="R1325" i="1"/>
  <c r="D1325" i="1" a="1"/>
  <c r="D1325" i="1"/>
  <c r="S1324" i="1" a="1"/>
  <c r="S1324" i="1"/>
  <c r="R1324" i="1" a="1"/>
  <c r="R1324" i="1"/>
  <c r="D1324" i="1" a="1"/>
  <c r="D1324" i="1"/>
  <c r="S1323" i="1" a="1"/>
  <c r="S1323" i="1"/>
  <c r="R1323" i="1" a="1"/>
  <c r="R1323" i="1"/>
  <c r="D1323" i="1" a="1"/>
  <c r="D1323" i="1"/>
  <c r="S1322" i="1" a="1"/>
  <c r="S1322" i="1"/>
  <c r="R1322" i="1" a="1"/>
  <c r="R1322" i="1"/>
  <c r="D1322" i="1" a="1"/>
  <c r="D1322" i="1"/>
  <c r="S1321" i="1" a="1"/>
  <c r="S1321" i="1"/>
  <c r="R1321" i="1" a="1"/>
  <c r="R1321" i="1"/>
  <c r="D1321" i="1" a="1"/>
  <c r="D1321" i="1"/>
  <c r="S1320" i="1" a="1"/>
  <c r="S1320" i="1"/>
  <c r="R1320" i="1" a="1"/>
  <c r="R1320" i="1"/>
  <c r="D1320" i="1" a="1"/>
  <c r="D1320" i="1"/>
  <c r="S1319" i="1" a="1"/>
  <c r="S1319" i="1"/>
  <c r="R1319" i="1" a="1"/>
  <c r="R1319" i="1"/>
  <c r="D1319" i="1" a="1"/>
  <c r="D1319" i="1"/>
  <c r="S1318" i="1" a="1"/>
  <c r="S1318" i="1"/>
  <c r="R1318" i="1" a="1"/>
  <c r="R1318" i="1"/>
  <c r="D1318" i="1" a="1"/>
  <c r="D1318" i="1"/>
  <c r="S1317" i="1" a="1"/>
  <c r="S1317" i="1"/>
  <c r="R1317" i="1" a="1"/>
  <c r="R1317" i="1"/>
  <c r="D1317" i="1" a="1"/>
  <c r="D1317" i="1"/>
  <c r="S1316" i="1" a="1"/>
  <c r="S1316" i="1"/>
  <c r="R1316" i="1" a="1"/>
  <c r="R1316" i="1"/>
  <c r="D1316" i="1" a="1"/>
  <c r="D1316" i="1"/>
  <c r="S1315" i="1" a="1"/>
  <c r="S1315" i="1"/>
  <c r="R1315" i="1" a="1"/>
  <c r="R1315" i="1"/>
  <c r="D1315" i="1" a="1"/>
  <c r="D1315" i="1"/>
  <c r="S1314" i="1" a="1"/>
  <c r="S1314" i="1"/>
  <c r="R1314" i="1" a="1"/>
  <c r="R1314" i="1"/>
  <c r="D1314" i="1" a="1"/>
  <c r="D1314" i="1"/>
  <c r="S1313" i="1" a="1"/>
  <c r="S1313" i="1"/>
  <c r="R1313" i="1" a="1"/>
  <c r="R1313" i="1"/>
  <c r="D1313" i="1" a="1"/>
  <c r="D1313" i="1"/>
  <c r="S1312" i="1" a="1"/>
  <c r="S1312" i="1"/>
  <c r="R1312" i="1" a="1"/>
  <c r="R1312" i="1"/>
  <c r="D1312" i="1" a="1"/>
  <c r="D1312" i="1"/>
  <c r="S1311" i="1" a="1"/>
  <c r="S1311" i="1"/>
  <c r="R1311" i="1" a="1"/>
  <c r="R1311" i="1"/>
  <c r="D1311" i="1" a="1"/>
  <c r="D1311" i="1"/>
  <c r="S1310" i="1" a="1"/>
  <c r="S1310" i="1"/>
  <c r="R1310" i="1" a="1"/>
  <c r="R1310" i="1"/>
  <c r="D1310" i="1" a="1"/>
  <c r="D1310" i="1"/>
  <c r="S1309" i="1" a="1"/>
  <c r="S1309" i="1"/>
  <c r="R1309" i="1" a="1"/>
  <c r="R1309" i="1"/>
  <c r="D1309" i="1" a="1"/>
  <c r="D1309" i="1"/>
  <c r="S1308" i="1" a="1"/>
  <c r="S1308" i="1"/>
  <c r="R1308" i="1" a="1"/>
  <c r="R1308" i="1"/>
  <c r="D1308" i="1" a="1"/>
  <c r="D1308" i="1"/>
  <c r="S1307" i="1" a="1"/>
  <c r="S1307" i="1"/>
  <c r="R1307" i="1" a="1"/>
  <c r="R1307" i="1"/>
  <c r="D1307" i="1" a="1"/>
  <c r="D1307" i="1"/>
  <c r="S1306" i="1" a="1"/>
  <c r="S1306" i="1"/>
  <c r="R1306" i="1" a="1"/>
  <c r="R1306" i="1"/>
  <c r="D1306" i="1" a="1"/>
  <c r="D1306" i="1"/>
  <c r="S1305" i="1" a="1"/>
  <c r="S1305" i="1"/>
  <c r="R1305" i="1" a="1"/>
  <c r="R1305" i="1"/>
  <c r="D1305" i="1" a="1"/>
  <c r="D1305" i="1"/>
  <c r="S1304" i="1" a="1"/>
  <c r="S1304" i="1"/>
  <c r="R1304" i="1" a="1"/>
  <c r="R1304" i="1"/>
  <c r="D1304" i="1" a="1"/>
  <c r="D1304" i="1"/>
  <c r="S1303" i="1" a="1"/>
  <c r="S1303" i="1"/>
  <c r="R1303" i="1" a="1"/>
  <c r="R1303" i="1"/>
  <c r="D1303" i="1" a="1"/>
  <c r="D1303" i="1"/>
  <c r="S1302" i="1" a="1"/>
  <c r="S1302" i="1"/>
  <c r="R1302" i="1" a="1"/>
  <c r="R1302" i="1"/>
  <c r="D1302" i="1" a="1"/>
  <c r="D1302" i="1"/>
  <c r="S1301" i="1" a="1"/>
  <c r="S1301" i="1"/>
  <c r="R1301" i="1" a="1"/>
  <c r="R1301" i="1"/>
  <c r="D1301" i="1" a="1"/>
  <c r="D1301" i="1"/>
  <c r="S1300" i="1" a="1"/>
  <c r="S1300" i="1"/>
  <c r="R1300" i="1" a="1"/>
  <c r="R1300" i="1"/>
  <c r="D1300" i="1" a="1"/>
  <c r="D1300" i="1"/>
  <c r="S1299" i="1" a="1"/>
  <c r="S1299" i="1"/>
  <c r="R1299" i="1" a="1"/>
  <c r="R1299" i="1"/>
  <c r="D1299" i="1" a="1"/>
  <c r="D1299" i="1"/>
  <c r="S1298" i="1" a="1"/>
  <c r="S1298" i="1"/>
  <c r="R1298" i="1" a="1"/>
  <c r="R1298" i="1"/>
  <c r="D1298" i="1" a="1"/>
  <c r="D1298" i="1"/>
  <c r="S1297" i="1" a="1"/>
  <c r="S1297" i="1"/>
  <c r="R1297" i="1" a="1"/>
  <c r="R1297" i="1"/>
  <c r="D1297" i="1" a="1"/>
  <c r="D1297" i="1"/>
  <c r="S1296" i="1" a="1"/>
  <c r="S1296" i="1"/>
  <c r="R1296" i="1" a="1"/>
  <c r="R1296" i="1"/>
  <c r="D1296" i="1" a="1"/>
  <c r="D1296" i="1"/>
  <c r="S1295" i="1" a="1"/>
  <c r="S1295" i="1"/>
  <c r="R1295" i="1" a="1"/>
  <c r="R1295" i="1"/>
  <c r="D1295" i="1" a="1"/>
  <c r="D1295" i="1"/>
  <c r="S1294" i="1" a="1"/>
  <c r="S1294" i="1"/>
  <c r="R1294" i="1" a="1"/>
  <c r="R1294" i="1"/>
  <c r="D1294" i="1" a="1"/>
  <c r="D1294" i="1"/>
  <c r="S1293" i="1" a="1"/>
  <c r="S1293" i="1"/>
  <c r="R1293" i="1" a="1"/>
  <c r="R1293" i="1"/>
  <c r="D1293" i="1" a="1"/>
  <c r="D1293" i="1"/>
  <c r="S1292" i="1" a="1"/>
  <c r="S1292" i="1"/>
  <c r="R1292" i="1" a="1"/>
  <c r="R1292" i="1"/>
  <c r="D1292" i="1" a="1"/>
  <c r="D1292" i="1"/>
  <c r="S1291" i="1" a="1"/>
  <c r="S1291" i="1"/>
  <c r="R1291" i="1" a="1"/>
  <c r="R1291" i="1"/>
  <c r="D1291" i="1" a="1"/>
  <c r="D1291" i="1"/>
  <c r="S1290" i="1" a="1"/>
  <c r="S1290" i="1"/>
  <c r="R1290" i="1" a="1"/>
  <c r="R1290" i="1"/>
  <c r="D1290" i="1" a="1"/>
  <c r="D1290" i="1"/>
  <c r="S1289" i="1" a="1"/>
  <c r="S1289" i="1"/>
  <c r="R1289" i="1" a="1"/>
  <c r="R1289" i="1"/>
  <c r="D1289" i="1" a="1"/>
  <c r="D1289" i="1"/>
  <c r="S1288" i="1" a="1"/>
  <c r="S1288" i="1"/>
  <c r="R1288" i="1" a="1"/>
  <c r="R1288" i="1"/>
  <c r="D1288" i="1" a="1"/>
  <c r="D1288" i="1"/>
  <c r="S1287" i="1" a="1"/>
  <c r="S1287" i="1"/>
  <c r="R1287" i="1" a="1"/>
  <c r="R1287" i="1"/>
  <c r="D1287" i="1" a="1"/>
  <c r="D1287" i="1"/>
  <c r="S1286" i="1" a="1"/>
  <c r="S1286" i="1"/>
  <c r="R1286" i="1" a="1"/>
  <c r="R1286" i="1"/>
  <c r="D1286" i="1" a="1"/>
  <c r="D1286" i="1"/>
  <c r="S1285" i="1" a="1"/>
  <c r="S1285" i="1"/>
  <c r="R1285" i="1" a="1"/>
  <c r="R1285" i="1"/>
  <c r="D1285" i="1" a="1"/>
  <c r="D1285" i="1"/>
  <c r="S1284" i="1" a="1"/>
  <c r="S1284" i="1"/>
  <c r="R1284" i="1" a="1"/>
  <c r="R1284" i="1"/>
  <c r="D1284" i="1" a="1"/>
  <c r="D1284" i="1"/>
  <c r="S1283" i="1" a="1"/>
  <c r="S1283" i="1"/>
  <c r="R1283" i="1" a="1"/>
  <c r="R1283" i="1"/>
  <c r="D1283" i="1" a="1"/>
  <c r="D1283" i="1"/>
  <c r="S1282" i="1" a="1"/>
  <c r="S1282" i="1"/>
  <c r="R1282" i="1" a="1"/>
  <c r="R1282" i="1"/>
  <c r="D1282" i="1" a="1"/>
  <c r="D1282" i="1"/>
  <c r="S1281" i="1" a="1"/>
  <c r="S1281" i="1"/>
  <c r="R1281" i="1" a="1"/>
  <c r="R1281" i="1"/>
  <c r="D1281" i="1" a="1"/>
  <c r="D1281" i="1"/>
  <c r="S1280" i="1" a="1"/>
  <c r="S1280" i="1"/>
  <c r="R1280" i="1" a="1"/>
  <c r="R1280" i="1"/>
  <c r="D1280" i="1" a="1"/>
  <c r="D1280" i="1"/>
  <c r="S1279" i="1" a="1"/>
  <c r="S1279" i="1"/>
  <c r="R1279" i="1" a="1"/>
  <c r="R1279" i="1"/>
  <c r="D1279" i="1" a="1"/>
  <c r="D1279" i="1"/>
  <c r="S1278" i="1" a="1"/>
  <c r="S1278" i="1"/>
  <c r="R1278" i="1" a="1"/>
  <c r="R1278" i="1"/>
  <c r="D1278" i="1" a="1"/>
  <c r="D1278" i="1"/>
  <c r="S1277" i="1" a="1"/>
  <c r="S1277" i="1"/>
  <c r="R1277" i="1" a="1"/>
  <c r="R1277" i="1"/>
  <c r="D1277" i="1" a="1"/>
  <c r="D1277" i="1"/>
  <c r="S1276" i="1" a="1"/>
  <c r="S1276" i="1"/>
  <c r="R1276" i="1" a="1"/>
  <c r="R1276" i="1"/>
  <c r="D1276" i="1" a="1"/>
  <c r="D1276" i="1"/>
  <c r="S1275" i="1" a="1"/>
  <c r="S1275" i="1"/>
  <c r="R1275" i="1" a="1"/>
  <c r="R1275" i="1"/>
  <c r="D1275" i="1" a="1"/>
  <c r="D1275" i="1"/>
  <c r="S1274" i="1" a="1"/>
  <c r="S1274" i="1"/>
  <c r="R1274" i="1" a="1"/>
  <c r="R1274" i="1"/>
  <c r="D1274" i="1" a="1"/>
  <c r="D1274" i="1"/>
  <c r="S1273" i="1" a="1"/>
  <c r="S1273" i="1"/>
  <c r="R1273" i="1" a="1"/>
  <c r="R1273" i="1"/>
  <c r="D1273" i="1" a="1"/>
  <c r="D1273" i="1"/>
  <c r="S1272" i="1" a="1"/>
  <c r="S1272" i="1"/>
  <c r="R1272" i="1" a="1"/>
  <c r="R1272" i="1"/>
  <c r="D1272" i="1" a="1"/>
  <c r="D1272" i="1"/>
  <c r="S1271" i="1" a="1"/>
  <c r="S1271" i="1"/>
  <c r="R1271" i="1" a="1"/>
  <c r="R1271" i="1"/>
  <c r="D1271" i="1" a="1"/>
  <c r="D1271" i="1"/>
  <c r="S1270" i="1" a="1"/>
  <c r="S1270" i="1"/>
  <c r="R1270" i="1" a="1"/>
  <c r="R1270" i="1"/>
  <c r="D1270" i="1" a="1"/>
  <c r="D1270" i="1"/>
  <c r="S1269" i="1" a="1"/>
  <c r="S1269" i="1"/>
  <c r="R1269" i="1" a="1"/>
  <c r="R1269" i="1"/>
  <c r="D1269" i="1" a="1"/>
  <c r="D1269" i="1"/>
  <c r="S1268" i="1" a="1"/>
  <c r="S1268" i="1"/>
  <c r="R1268" i="1" a="1"/>
  <c r="R1268" i="1"/>
  <c r="D1268" i="1" a="1"/>
  <c r="D1268" i="1"/>
  <c r="S1267" i="1" a="1"/>
  <c r="S1267" i="1"/>
  <c r="R1267" i="1" a="1"/>
  <c r="R1267" i="1"/>
  <c r="D1267" i="1" a="1"/>
  <c r="D1267" i="1"/>
  <c r="S1266" i="1" a="1"/>
  <c r="S1266" i="1"/>
  <c r="R1266" i="1" a="1"/>
  <c r="R1266" i="1"/>
  <c r="D1266" i="1" a="1"/>
  <c r="D1266" i="1"/>
  <c r="S1265" i="1" a="1"/>
  <c r="S1265" i="1"/>
  <c r="R1265" i="1" a="1"/>
  <c r="R1265" i="1"/>
  <c r="D1265" i="1" a="1"/>
  <c r="D1265" i="1"/>
  <c r="S1264" i="1" a="1"/>
  <c r="S1264" i="1"/>
  <c r="R1264" i="1" a="1"/>
  <c r="R1264" i="1"/>
  <c r="D1264" i="1" a="1"/>
  <c r="D1264" i="1"/>
  <c r="S1263" i="1" a="1"/>
  <c r="S1263" i="1"/>
  <c r="R1263" i="1" a="1"/>
  <c r="R1263" i="1"/>
  <c r="D1263" i="1" a="1"/>
  <c r="D1263" i="1"/>
  <c r="S1262" i="1" a="1"/>
  <c r="S1262" i="1"/>
  <c r="R1262" i="1" a="1"/>
  <c r="R1262" i="1"/>
  <c r="D1262" i="1" a="1"/>
  <c r="D1262" i="1"/>
  <c r="S1261" i="1" a="1"/>
  <c r="S1261" i="1"/>
  <c r="R1261" i="1" a="1"/>
  <c r="R1261" i="1"/>
  <c r="D1261" i="1" a="1"/>
  <c r="D1261" i="1"/>
  <c r="S1260" i="1" a="1"/>
  <c r="S1260" i="1"/>
  <c r="R1260" i="1" a="1"/>
  <c r="R1260" i="1"/>
  <c r="D1260" i="1" a="1"/>
  <c r="D1260" i="1"/>
  <c r="S1259" i="1" a="1"/>
  <c r="S1259" i="1"/>
  <c r="R1259" i="1" a="1"/>
  <c r="R1259" i="1"/>
  <c r="D1259" i="1" a="1"/>
  <c r="D1259" i="1"/>
  <c r="S1258" i="1" a="1"/>
  <c r="S1258" i="1"/>
  <c r="R1258" i="1" a="1"/>
  <c r="R1258" i="1"/>
  <c r="D1258" i="1" a="1"/>
  <c r="D1258" i="1"/>
  <c r="S1257" i="1" a="1"/>
  <c r="S1257" i="1"/>
  <c r="R1257" i="1" a="1"/>
  <c r="R1257" i="1"/>
  <c r="D1257" i="1" a="1"/>
  <c r="D1257" i="1"/>
  <c r="S1256" i="1" a="1"/>
  <c r="S1256" i="1"/>
  <c r="R1256" i="1" a="1"/>
  <c r="R1256" i="1"/>
  <c r="D1256" i="1" a="1"/>
  <c r="D1256" i="1"/>
  <c r="S1255" i="1" a="1"/>
  <c r="S1255" i="1"/>
  <c r="R1255" i="1" a="1"/>
  <c r="R1255" i="1"/>
  <c r="D1255" i="1" a="1"/>
  <c r="D1255" i="1"/>
  <c r="S1254" i="1" a="1"/>
  <c r="S1254" i="1"/>
  <c r="R1254" i="1" a="1"/>
  <c r="R1254" i="1"/>
  <c r="D1254" i="1" a="1"/>
  <c r="D1254" i="1"/>
  <c r="S1253" i="1" a="1"/>
  <c r="S1253" i="1"/>
  <c r="R1253" i="1" a="1"/>
  <c r="R1253" i="1"/>
  <c r="D1253" i="1" a="1"/>
  <c r="D1253" i="1"/>
  <c r="S1252" i="1" a="1"/>
  <c r="S1252" i="1"/>
  <c r="R1252" i="1" a="1"/>
  <c r="R1252" i="1"/>
  <c r="D1252" i="1" a="1"/>
  <c r="D1252" i="1"/>
  <c r="S1251" i="1" a="1"/>
  <c r="S1251" i="1"/>
  <c r="R1251" i="1" a="1"/>
  <c r="R1251" i="1"/>
  <c r="D1251" i="1" a="1"/>
  <c r="D1251" i="1"/>
  <c r="S1250" i="1" a="1"/>
  <c r="S1250" i="1"/>
  <c r="R1250" i="1" a="1"/>
  <c r="R1250" i="1"/>
  <c r="D1250" i="1" a="1"/>
  <c r="D1250" i="1"/>
  <c r="S1249" i="1" a="1"/>
  <c r="S1249" i="1"/>
  <c r="R1249" i="1" a="1"/>
  <c r="R1249" i="1"/>
  <c r="D1249" i="1" a="1"/>
  <c r="D1249" i="1"/>
  <c r="S1248" i="1" a="1"/>
  <c r="S1248" i="1"/>
  <c r="R1248" i="1" a="1"/>
  <c r="R1248" i="1"/>
  <c r="D1248" i="1" a="1"/>
  <c r="D1248" i="1"/>
  <c r="S1247" i="1" a="1"/>
  <c r="S1247" i="1"/>
  <c r="R1247" i="1" a="1"/>
  <c r="R1247" i="1"/>
  <c r="D1247" i="1" a="1"/>
  <c r="D1247" i="1"/>
  <c r="S1246" i="1" a="1"/>
  <c r="S1246" i="1"/>
  <c r="R1246" i="1" a="1"/>
  <c r="R1246" i="1"/>
  <c r="D1246" i="1" a="1"/>
  <c r="D1246" i="1"/>
  <c r="S1245" i="1" a="1"/>
  <c r="S1245" i="1"/>
  <c r="R1245" i="1" a="1"/>
  <c r="R1245" i="1"/>
  <c r="D1245" i="1" a="1"/>
  <c r="D1245" i="1"/>
  <c r="S1244" i="1" a="1"/>
  <c r="S1244" i="1"/>
  <c r="R1244" i="1" a="1"/>
  <c r="R1244" i="1"/>
  <c r="D1244" i="1" a="1"/>
  <c r="D1244" i="1"/>
  <c r="S1243" i="1" a="1"/>
  <c r="S1243" i="1"/>
  <c r="R1243" i="1" a="1"/>
  <c r="R1243" i="1"/>
  <c r="D1243" i="1" a="1"/>
  <c r="D1243" i="1"/>
  <c r="S1242" i="1" a="1"/>
  <c r="S1242" i="1"/>
  <c r="R1242" i="1" a="1"/>
  <c r="R1242" i="1"/>
  <c r="D1242" i="1" a="1"/>
  <c r="D1242" i="1"/>
  <c r="S1241" i="1" a="1"/>
  <c r="S1241" i="1"/>
  <c r="R1241" i="1" a="1"/>
  <c r="R1241" i="1"/>
  <c r="D1241" i="1" a="1"/>
  <c r="D1241" i="1"/>
  <c r="S1240" i="1" a="1"/>
  <c r="S1240" i="1"/>
  <c r="R1240" i="1" a="1"/>
  <c r="R1240" i="1"/>
  <c r="D1240" i="1" a="1"/>
  <c r="D1240" i="1"/>
  <c r="S1239" i="1" a="1"/>
  <c r="S1239" i="1"/>
  <c r="R1239" i="1" a="1"/>
  <c r="R1239" i="1"/>
  <c r="D1239" i="1" a="1"/>
  <c r="D1239" i="1"/>
  <c r="S1238" i="1" a="1"/>
  <c r="S1238" i="1"/>
  <c r="R1238" i="1" a="1"/>
  <c r="R1238" i="1"/>
  <c r="D1238" i="1" a="1"/>
  <c r="D1238" i="1"/>
  <c r="S1237" i="1" a="1"/>
  <c r="S1237" i="1"/>
  <c r="R1237" i="1" a="1"/>
  <c r="R1237" i="1"/>
  <c r="D1237" i="1" a="1"/>
  <c r="D1237" i="1"/>
  <c r="S1236" i="1" a="1"/>
  <c r="S1236" i="1"/>
  <c r="R1236" i="1" a="1"/>
  <c r="R1236" i="1"/>
  <c r="D1236" i="1" a="1"/>
  <c r="D1236" i="1"/>
  <c r="S1235" i="1" a="1"/>
  <c r="S1235" i="1"/>
  <c r="R1235" i="1" a="1"/>
  <c r="R1235" i="1"/>
  <c r="D1235" i="1" a="1"/>
  <c r="D1235" i="1"/>
  <c r="S1234" i="1" a="1"/>
  <c r="S1234" i="1"/>
  <c r="R1234" i="1" a="1"/>
  <c r="R1234" i="1"/>
  <c r="D1234" i="1" a="1"/>
  <c r="D1234" i="1"/>
  <c r="S1233" i="1" a="1"/>
  <c r="S1233" i="1"/>
  <c r="R1233" i="1" a="1"/>
  <c r="R1233" i="1"/>
  <c r="D1233" i="1" a="1"/>
  <c r="D1233" i="1"/>
  <c r="S1232" i="1" a="1"/>
  <c r="S1232" i="1"/>
  <c r="R1232" i="1" a="1"/>
  <c r="R1232" i="1"/>
  <c r="D1232" i="1" a="1"/>
  <c r="D1232" i="1"/>
  <c r="S1231" i="1" a="1"/>
  <c r="S1231" i="1"/>
  <c r="R1231" i="1" a="1"/>
  <c r="R1231" i="1"/>
  <c r="D1231" i="1" a="1"/>
  <c r="D1231" i="1"/>
  <c r="S1230" i="1" a="1"/>
  <c r="S1230" i="1"/>
  <c r="R1230" i="1" a="1"/>
  <c r="R1230" i="1"/>
  <c r="D1230" i="1" a="1"/>
  <c r="D1230" i="1"/>
  <c r="S1229" i="1" a="1"/>
  <c r="S1229" i="1"/>
  <c r="R1229" i="1" a="1"/>
  <c r="R1229" i="1"/>
  <c r="D1229" i="1" a="1"/>
  <c r="D1229" i="1"/>
  <c r="S1228" i="1" a="1"/>
  <c r="S1228" i="1"/>
  <c r="R1228" i="1" a="1"/>
  <c r="R1228" i="1"/>
  <c r="D1228" i="1" a="1"/>
  <c r="D1228" i="1"/>
  <c r="S1227" i="1" a="1"/>
  <c r="S1227" i="1"/>
  <c r="R1227" i="1" a="1"/>
  <c r="R1227" i="1"/>
  <c r="D1227" i="1" a="1"/>
  <c r="D1227" i="1"/>
  <c r="S1226" i="1" a="1"/>
  <c r="S1226" i="1"/>
  <c r="R1226" i="1" a="1"/>
  <c r="R1226" i="1"/>
  <c r="D1226" i="1" a="1"/>
  <c r="D1226" i="1"/>
  <c r="S1225" i="1" a="1"/>
  <c r="S1225" i="1"/>
  <c r="R1225" i="1" a="1"/>
  <c r="R1225" i="1"/>
  <c r="D1225" i="1" a="1"/>
  <c r="D1225" i="1"/>
  <c r="S1224" i="1" a="1"/>
  <c r="S1224" i="1"/>
  <c r="R1224" i="1" a="1"/>
  <c r="R1224" i="1"/>
  <c r="D1224" i="1" a="1"/>
  <c r="D1224" i="1"/>
  <c r="S1223" i="1" a="1"/>
  <c r="S1223" i="1"/>
  <c r="R1223" i="1" a="1"/>
  <c r="R1223" i="1"/>
  <c r="D1223" i="1" a="1"/>
  <c r="D1223" i="1"/>
  <c r="S1222" i="1" a="1"/>
  <c r="S1222" i="1"/>
  <c r="R1222" i="1" a="1"/>
  <c r="R1222" i="1"/>
  <c r="D1222" i="1" a="1"/>
  <c r="D1222" i="1"/>
  <c r="S1221" i="1" a="1"/>
  <c r="S1221" i="1"/>
  <c r="R1221" i="1" a="1"/>
  <c r="R1221" i="1"/>
  <c r="D1221" i="1" a="1"/>
  <c r="D1221" i="1"/>
  <c r="S1220" i="1" a="1"/>
  <c r="S1220" i="1"/>
  <c r="R1220" i="1" a="1"/>
  <c r="R1220" i="1"/>
  <c r="D1220" i="1" a="1"/>
  <c r="D1220" i="1"/>
  <c r="S1219" i="1" a="1"/>
  <c r="S1219" i="1"/>
  <c r="R1219" i="1" a="1"/>
  <c r="R1219" i="1"/>
  <c r="D1219" i="1" a="1"/>
  <c r="D1219" i="1"/>
  <c r="S1218" i="1" a="1"/>
  <c r="S1218" i="1"/>
  <c r="R1218" i="1" a="1"/>
  <c r="R1218" i="1"/>
  <c r="D1218" i="1" a="1"/>
  <c r="D1218" i="1"/>
  <c r="S1217" i="1" a="1"/>
  <c r="S1217" i="1"/>
  <c r="R1217" i="1" a="1"/>
  <c r="R1217" i="1"/>
  <c r="D1217" i="1" a="1"/>
  <c r="D1217" i="1"/>
  <c r="S1216" i="1" a="1"/>
  <c r="S1216" i="1"/>
  <c r="R1216" i="1" a="1"/>
  <c r="R1216" i="1"/>
  <c r="D1216" i="1" a="1"/>
  <c r="D1216" i="1"/>
  <c r="S1215" i="1" a="1"/>
  <c r="S1215" i="1"/>
  <c r="R1215" i="1" a="1"/>
  <c r="R1215" i="1"/>
  <c r="D1215" i="1" a="1"/>
  <c r="D1215" i="1"/>
  <c r="S1214" i="1" a="1"/>
  <c r="S1214" i="1"/>
  <c r="R1214" i="1" a="1"/>
  <c r="R1214" i="1"/>
  <c r="D1214" i="1" a="1"/>
  <c r="D1214" i="1"/>
  <c r="S1213" i="1" a="1"/>
  <c r="S1213" i="1"/>
  <c r="R1213" i="1" a="1"/>
  <c r="R1213" i="1"/>
  <c r="D1213" i="1" a="1"/>
  <c r="D1213" i="1"/>
  <c r="S1212" i="1" a="1"/>
  <c r="S1212" i="1"/>
  <c r="R1212" i="1" a="1"/>
  <c r="R1212" i="1"/>
  <c r="D1212" i="1" a="1"/>
  <c r="D1212" i="1"/>
  <c r="S1211" i="1" a="1"/>
  <c r="S1211" i="1"/>
  <c r="R1211" i="1" a="1"/>
  <c r="R1211" i="1"/>
  <c r="D1211" i="1" a="1"/>
  <c r="D1211" i="1"/>
  <c r="S1210" i="1" a="1"/>
  <c r="S1210" i="1"/>
  <c r="R1210" i="1" a="1"/>
  <c r="R1210" i="1"/>
  <c r="D1210" i="1" a="1"/>
  <c r="D1210" i="1"/>
  <c r="S1209" i="1" a="1"/>
  <c r="S1209" i="1"/>
  <c r="R1209" i="1" a="1"/>
  <c r="R1209" i="1"/>
  <c r="D1209" i="1" a="1"/>
  <c r="D1209" i="1"/>
  <c r="S1208" i="1" a="1"/>
  <c r="S1208" i="1"/>
  <c r="R1208" i="1" a="1"/>
  <c r="R1208" i="1"/>
  <c r="D1208" i="1" a="1"/>
  <c r="D1208" i="1"/>
  <c r="S1207" i="1" a="1"/>
  <c r="S1207" i="1"/>
  <c r="R1207" i="1" a="1"/>
  <c r="R1207" i="1"/>
  <c r="D1207" i="1" a="1"/>
  <c r="D1207" i="1"/>
  <c r="S1206" i="1" a="1"/>
  <c r="S1206" i="1"/>
  <c r="R1206" i="1" a="1"/>
  <c r="R1206" i="1"/>
  <c r="D1206" i="1" a="1"/>
  <c r="D1206" i="1"/>
  <c r="S1205" i="1" a="1"/>
  <c r="S1205" i="1"/>
  <c r="R1205" i="1" a="1"/>
  <c r="R1205" i="1"/>
  <c r="D1205" i="1" a="1"/>
  <c r="D1205" i="1"/>
  <c r="S1204" i="1" a="1"/>
  <c r="S1204" i="1"/>
  <c r="R1204" i="1" a="1"/>
  <c r="R1204" i="1"/>
  <c r="D1204" i="1" a="1"/>
  <c r="D1204" i="1"/>
  <c r="S1203" i="1" a="1"/>
  <c r="S1203" i="1"/>
  <c r="R1203" i="1" a="1"/>
  <c r="R1203" i="1"/>
  <c r="D1203" i="1" a="1"/>
  <c r="D1203" i="1"/>
  <c r="S1202" i="1" a="1"/>
  <c r="S1202" i="1"/>
  <c r="R1202" i="1" a="1"/>
  <c r="R1202" i="1"/>
  <c r="D1202" i="1" a="1"/>
  <c r="D1202" i="1"/>
  <c r="S1201" i="1" a="1"/>
  <c r="S1201" i="1"/>
  <c r="R1201" i="1" a="1"/>
  <c r="R1201" i="1"/>
  <c r="D1201" i="1" a="1"/>
  <c r="D1201" i="1"/>
  <c r="S1200" i="1" a="1"/>
  <c r="S1200" i="1"/>
  <c r="R1200" i="1" a="1"/>
  <c r="R1200" i="1"/>
  <c r="D1200" i="1" a="1"/>
  <c r="D1200" i="1"/>
  <c r="S1199" i="1" a="1"/>
  <c r="S1199" i="1"/>
  <c r="R1199" i="1" a="1"/>
  <c r="R1199" i="1"/>
  <c r="D1199" i="1" a="1"/>
  <c r="D1199" i="1"/>
  <c r="S1198" i="1" a="1"/>
  <c r="S1198" i="1"/>
  <c r="R1198" i="1" a="1"/>
  <c r="R1198" i="1"/>
  <c r="D1198" i="1" a="1"/>
  <c r="D1198" i="1"/>
  <c r="S1197" i="1" a="1"/>
  <c r="S1197" i="1"/>
  <c r="R1197" i="1" a="1"/>
  <c r="R1197" i="1"/>
  <c r="D1197" i="1" a="1"/>
  <c r="D1197" i="1"/>
  <c r="S1196" i="1" a="1"/>
  <c r="S1196" i="1"/>
  <c r="R1196" i="1" a="1"/>
  <c r="R1196" i="1"/>
  <c r="D1196" i="1" a="1"/>
  <c r="D1196" i="1"/>
  <c r="S1195" i="1" a="1"/>
  <c r="S1195" i="1"/>
  <c r="R1195" i="1" a="1"/>
  <c r="R1195" i="1"/>
  <c r="D1195" i="1" a="1"/>
  <c r="D1195" i="1"/>
  <c r="S1194" i="1" a="1"/>
  <c r="S1194" i="1"/>
  <c r="R1194" i="1" a="1"/>
  <c r="R1194" i="1"/>
  <c r="D1194" i="1" a="1"/>
  <c r="D1194" i="1"/>
  <c r="S1193" i="1" a="1"/>
  <c r="S1193" i="1"/>
  <c r="R1193" i="1" a="1"/>
  <c r="R1193" i="1"/>
  <c r="D1193" i="1" a="1"/>
  <c r="D1193" i="1"/>
  <c r="S1192" i="1" a="1"/>
  <c r="S1192" i="1"/>
  <c r="R1192" i="1" a="1"/>
  <c r="R1192" i="1"/>
  <c r="D1192" i="1" a="1"/>
  <c r="D1192" i="1"/>
  <c r="S1191" i="1" a="1"/>
  <c r="S1191" i="1"/>
  <c r="R1191" i="1" a="1"/>
  <c r="R1191" i="1"/>
  <c r="D1191" i="1" a="1"/>
  <c r="D1191" i="1"/>
  <c r="S1190" i="1" a="1"/>
  <c r="S1190" i="1"/>
  <c r="R1190" i="1" a="1"/>
  <c r="R1190" i="1"/>
  <c r="D1190" i="1" a="1"/>
  <c r="D1190" i="1"/>
  <c r="S1189" i="1" a="1"/>
  <c r="S1189" i="1"/>
  <c r="R1189" i="1" a="1"/>
  <c r="R1189" i="1"/>
  <c r="D1189" i="1" a="1"/>
  <c r="D1189" i="1"/>
  <c r="S1188" i="1" a="1"/>
  <c r="S1188" i="1"/>
  <c r="R1188" i="1" a="1"/>
  <c r="R1188" i="1"/>
  <c r="D1188" i="1" a="1"/>
  <c r="D1188" i="1"/>
  <c r="S1187" i="1" a="1"/>
  <c r="S1187" i="1"/>
  <c r="R1187" i="1" a="1"/>
  <c r="R1187" i="1"/>
  <c r="D1187" i="1" a="1"/>
  <c r="D1187" i="1"/>
  <c r="S1186" i="1" a="1"/>
  <c r="S1186" i="1"/>
  <c r="R1186" i="1" a="1"/>
  <c r="R1186" i="1"/>
  <c r="D1186" i="1" a="1"/>
  <c r="D1186" i="1"/>
  <c r="S1185" i="1" a="1"/>
  <c r="S1185" i="1"/>
  <c r="R1185" i="1" a="1"/>
  <c r="R1185" i="1"/>
  <c r="D1185" i="1" a="1"/>
  <c r="D1185" i="1"/>
  <c r="S1184" i="1" a="1"/>
  <c r="S1184" i="1"/>
  <c r="R1184" i="1" a="1"/>
  <c r="R1184" i="1"/>
  <c r="D1184" i="1" a="1"/>
  <c r="D1184" i="1"/>
  <c r="S1183" i="1" a="1"/>
  <c r="S1183" i="1"/>
  <c r="R1183" i="1" a="1"/>
  <c r="R1183" i="1"/>
  <c r="D1183" i="1" a="1"/>
  <c r="D1183" i="1"/>
  <c r="S1182" i="1" a="1"/>
  <c r="S1182" i="1"/>
  <c r="R1182" i="1" a="1"/>
  <c r="R1182" i="1"/>
  <c r="D1182" i="1" a="1"/>
  <c r="D1182" i="1"/>
  <c r="S1181" i="1" a="1"/>
  <c r="S1181" i="1"/>
  <c r="R1181" i="1" a="1"/>
  <c r="R1181" i="1"/>
  <c r="D1181" i="1" a="1"/>
  <c r="D1181" i="1"/>
  <c r="S1180" i="1" a="1"/>
  <c r="S1180" i="1"/>
  <c r="R1180" i="1" a="1"/>
  <c r="R1180" i="1"/>
  <c r="D1180" i="1" a="1"/>
  <c r="D1180" i="1"/>
  <c r="S1179" i="1" a="1"/>
  <c r="S1179" i="1"/>
  <c r="R1179" i="1" a="1"/>
  <c r="R1179" i="1"/>
  <c r="D1179" i="1" a="1"/>
  <c r="D1179" i="1"/>
  <c r="S1178" i="1" a="1"/>
  <c r="S1178" i="1"/>
  <c r="R1178" i="1" a="1"/>
  <c r="R1178" i="1"/>
  <c r="D1178" i="1" a="1"/>
  <c r="D1178" i="1"/>
  <c r="S1177" i="1" a="1"/>
  <c r="S1177" i="1"/>
  <c r="R1177" i="1" a="1"/>
  <c r="R1177" i="1"/>
  <c r="D1177" i="1" a="1"/>
  <c r="D1177" i="1"/>
  <c r="S1176" i="1" a="1"/>
  <c r="S1176" i="1"/>
  <c r="R1176" i="1" a="1"/>
  <c r="R1176" i="1"/>
  <c r="D1176" i="1" a="1"/>
  <c r="D1176" i="1"/>
  <c r="S1175" i="1" a="1"/>
  <c r="S1175" i="1"/>
  <c r="R1175" i="1" a="1"/>
  <c r="R1175" i="1"/>
  <c r="D1175" i="1" a="1"/>
  <c r="D1175" i="1"/>
  <c r="S1174" i="1" a="1"/>
  <c r="S1174" i="1"/>
  <c r="R1174" i="1" a="1"/>
  <c r="R1174" i="1"/>
  <c r="D1174" i="1" a="1"/>
  <c r="D1174" i="1"/>
  <c r="S1173" i="1" a="1"/>
  <c r="S1173" i="1"/>
  <c r="R1173" i="1" a="1"/>
  <c r="R1173" i="1"/>
  <c r="D1173" i="1" a="1"/>
  <c r="D1173" i="1"/>
  <c r="S1172" i="1" a="1"/>
  <c r="S1172" i="1"/>
  <c r="R1172" i="1" a="1"/>
  <c r="R1172" i="1"/>
  <c r="D1172" i="1" a="1"/>
  <c r="D1172" i="1"/>
  <c r="S1171" i="1" a="1"/>
  <c r="S1171" i="1"/>
  <c r="R1171" i="1" a="1"/>
  <c r="R1171" i="1"/>
  <c r="D1171" i="1" a="1"/>
  <c r="D1171" i="1"/>
  <c r="S1170" i="1" a="1"/>
  <c r="S1170" i="1"/>
  <c r="R1170" i="1" a="1"/>
  <c r="R1170" i="1"/>
  <c r="D1170" i="1" a="1"/>
  <c r="D1170" i="1"/>
  <c r="S1169" i="1" a="1"/>
  <c r="S1169" i="1"/>
  <c r="R1169" i="1" a="1"/>
  <c r="R1169" i="1"/>
  <c r="D1169" i="1" a="1"/>
  <c r="D1169" i="1"/>
  <c r="S1168" i="1" a="1"/>
  <c r="S1168" i="1"/>
  <c r="R1168" i="1" a="1"/>
  <c r="R1168" i="1"/>
  <c r="D1168" i="1" a="1"/>
  <c r="D1168" i="1"/>
  <c r="S1167" i="1" a="1"/>
  <c r="S1167" i="1"/>
  <c r="R1167" i="1" a="1"/>
  <c r="R1167" i="1"/>
  <c r="D1167" i="1" a="1"/>
  <c r="D1167" i="1"/>
  <c r="S1166" i="1" a="1"/>
  <c r="S1166" i="1"/>
  <c r="R1166" i="1" a="1"/>
  <c r="R1166" i="1"/>
  <c r="D1166" i="1" a="1"/>
  <c r="D1166" i="1"/>
  <c r="S1165" i="1" a="1"/>
  <c r="S1165" i="1"/>
  <c r="R1165" i="1" a="1"/>
  <c r="R1165" i="1"/>
  <c r="D1165" i="1" a="1"/>
  <c r="D1165" i="1"/>
  <c r="S1164" i="1" a="1"/>
  <c r="S1164" i="1"/>
  <c r="R1164" i="1" a="1"/>
  <c r="R1164" i="1"/>
  <c r="D1164" i="1" a="1"/>
  <c r="D1164" i="1"/>
  <c r="S1163" i="1" a="1"/>
  <c r="S1163" i="1"/>
  <c r="R1163" i="1" a="1"/>
  <c r="R1163" i="1"/>
  <c r="D1163" i="1" a="1"/>
  <c r="D1163" i="1"/>
  <c r="S1162" i="1" a="1"/>
  <c r="S1162" i="1"/>
  <c r="R1162" i="1" a="1"/>
  <c r="R1162" i="1"/>
  <c r="D1162" i="1" a="1"/>
  <c r="D1162" i="1"/>
  <c r="S1161" i="1" a="1"/>
  <c r="S1161" i="1"/>
  <c r="R1161" i="1" a="1"/>
  <c r="R1161" i="1"/>
  <c r="D1161" i="1" a="1"/>
  <c r="D1161" i="1"/>
  <c r="S1160" i="1" a="1"/>
  <c r="S1160" i="1"/>
  <c r="R1160" i="1" a="1"/>
  <c r="R1160" i="1"/>
  <c r="D1160" i="1" a="1"/>
  <c r="D1160" i="1"/>
  <c r="S1159" i="1" a="1"/>
  <c r="S1159" i="1"/>
  <c r="R1159" i="1" a="1"/>
  <c r="R1159" i="1"/>
  <c r="D1159" i="1" a="1"/>
  <c r="D1159" i="1"/>
  <c r="S1158" i="1" a="1"/>
  <c r="S1158" i="1"/>
  <c r="R1158" i="1" a="1"/>
  <c r="R1158" i="1"/>
  <c r="D1158" i="1" a="1"/>
  <c r="D1158" i="1"/>
  <c r="S1157" i="1" a="1"/>
  <c r="S1157" i="1"/>
  <c r="R1157" i="1" a="1"/>
  <c r="R1157" i="1"/>
  <c r="D1157" i="1" a="1"/>
  <c r="D1157" i="1"/>
  <c r="S1156" i="1" a="1"/>
  <c r="S1156" i="1"/>
  <c r="R1156" i="1" a="1"/>
  <c r="R1156" i="1"/>
  <c r="D1156" i="1" a="1"/>
  <c r="D1156" i="1"/>
  <c r="S1155" i="1" a="1"/>
  <c r="S1155" i="1"/>
  <c r="R1155" i="1" a="1"/>
  <c r="R1155" i="1"/>
  <c r="D1155" i="1" a="1"/>
  <c r="D1155" i="1"/>
  <c r="S1154" i="1" a="1"/>
  <c r="S1154" i="1"/>
  <c r="R1154" i="1" a="1"/>
  <c r="R1154" i="1"/>
  <c r="D1154" i="1" a="1"/>
  <c r="D1154" i="1"/>
  <c r="S1153" i="1" a="1"/>
  <c r="S1153" i="1"/>
  <c r="R1153" i="1" a="1"/>
  <c r="R1153" i="1"/>
  <c r="D1153" i="1" a="1"/>
  <c r="D1153" i="1"/>
  <c r="S1152" i="1" a="1"/>
  <c r="S1152" i="1"/>
  <c r="R1152" i="1" a="1"/>
  <c r="R1152" i="1"/>
  <c r="D1152" i="1" a="1"/>
  <c r="D1152" i="1"/>
  <c r="S1151" i="1" a="1"/>
  <c r="S1151" i="1"/>
  <c r="R1151" i="1" a="1"/>
  <c r="R1151" i="1"/>
  <c r="D1151" i="1" a="1"/>
  <c r="D1151" i="1"/>
  <c r="S1150" i="1" a="1"/>
  <c r="S1150" i="1"/>
  <c r="R1150" i="1" a="1"/>
  <c r="R1150" i="1"/>
  <c r="D1150" i="1" a="1"/>
  <c r="D1150" i="1"/>
  <c r="S1149" i="1" a="1"/>
  <c r="S1149" i="1"/>
  <c r="R1149" i="1" a="1"/>
  <c r="R1149" i="1"/>
  <c r="D1149" i="1" a="1"/>
  <c r="D1149" i="1"/>
  <c r="S1148" i="1" a="1"/>
  <c r="S1148" i="1"/>
  <c r="R1148" i="1" a="1"/>
  <c r="R1148" i="1"/>
  <c r="D1148" i="1" a="1"/>
  <c r="D1148" i="1"/>
  <c r="S1147" i="1" a="1"/>
  <c r="S1147" i="1"/>
  <c r="R1147" i="1" a="1"/>
  <c r="R1147" i="1"/>
  <c r="D1147" i="1" a="1"/>
  <c r="D1147" i="1"/>
  <c r="S1146" i="1" a="1"/>
  <c r="S1146" i="1"/>
  <c r="R1146" i="1" a="1"/>
  <c r="R1146" i="1"/>
  <c r="D1146" i="1" a="1"/>
  <c r="D1146" i="1"/>
  <c r="S1145" i="1" a="1"/>
  <c r="S1145" i="1"/>
  <c r="R1145" i="1" a="1"/>
  <c r="R1145" i="1"/>
  <c r="D1145" i="1" a="1"/>
  <c r="D1145" i="1"/>
  <c r="S1144" i="1" a="1"/>
  <c r="S1144" i="1"/>
  <c r="R1144" i="1" a="1"/>
  <c r="R1144" i="1"/>
  <c r="D1144" i="1" a="1"/>
  <c r="D1144" i="1"/>
  <c r="S1143" i="1" a="1"/>
  <c r="S1143" i="1"/>
  <c r="R1143" i="1" a="1"/>
  <c r="R1143" i="1"/>
  <c r="D1143" i="1" a="1"/>
  <c r="D1143" i="1"/>
  <c r="S1142" i="1" a="1"/>
  <c r="S1142" i="1"/>
  <c r="R1142" i="1" a="1"/>
  <c r="R1142" i="1"/>
  <c r="D1142" i="1" a="1"/>
  <c r="D1142" i="1"/>
  <c r="S1141" i="1" a="1"/>
  <c r="S1141" i="1"/>
  <c r="R1141" i="1" a="1"/>
  <c r="R1141" i="1"/>
  <c r="D1141" i="1" a="1"/>
  <c r="D1141" i="1"/>
  <c r="S1140" i="1" a="1"/>
  <c r="S1140" i="1"/>
  <c r="R1140" i="1" a="1"/>
  <c r="R1140" i="1"/>
  <c r="D1140" i="1" a="1"/>
  <c r="D1140" i="1"/>
  <c r="S1139" i="1" a="1"/>
  <c r="S1139" i="1"/>
  <c r="R1139" i="1" a="1"/>
  <c r="R1139" i="1"/>
  <c r="D1139" i="1" a="1"/>
  <c r="D1139" i="1"/>
  <c r="S1138" i="1" a="1"/>
  <c r="S1138" i="1"/>
  <c r="R1138" i="1" a="1"/>
  <c r="R1138" i="1"/>
  <c r="D1138" i="1" a="1"/>
  <c r="D1138" i="1"/>
  <c r="S1137" i="1" a="1"/>
  <c r="S1137" i="1"/>
  <c r="R1137" i="1" a="1"/>
  <c r="R1137" i="1"/>
  <c r="D1137" i="1" a="1"/>
  <c r="D1137" i="1"/>
  <c r="S1136" i="1" a="1"/>
  <c r="S1136" i="1"/>
  <c r="R1136" i="1" a="1"/>
  <c r="R1136" i="1"/>
  <c r="D1136" i="1" a="1"/>
  <c r="D1136" i="1"/>
  <c r="S1135" i="1" a="1"/>
  <c r="S1135" i="1"/>
  <c r="R1135" i="1" a="1"/>
  <c r="R1135" i="1"/>
  <c r="D1135" i="1" a="1"/>
  <c r="D1135" i="1"/>
  <c r="S1134" i="1" a="1"/>
  <c r="S1134" i="1"/>
  <c r="R1134" i="1" a="1"/>
  <c r="R1134" i="1"/>
  <c r="D1134" i="1" a="1"/>
  <c r="D1134" i="1"/>
  <c r="S1133" i="1" a="1"/>
  <c r="S1133" i="1"/>
  <c r="R1133" i="1" a="1"/>
  <c r="R1133" i="1"/>
  <c r="D1133" i="1" a="1"/>
  <c r="D1133" i="1"/>
  <c r="S1132" i="1" a="1"/>
  <c r="S1132" i="1"/>
  <c r="R1132" i="1" a="1"/>
  <c r="R1132" i="1"/>
  <c r="D1132" i="1" a="1"/>
  <c r="D1132" i="1"/>
  <c r="S1131" i="1" a="1"/>
  <c r="S1131" i="1"/>
  <c r="R1131" i="1" a="1"/>
  <c r="R1131" i="1"/>
  <c r="D1131" i="1" a="1"/>
  <c r="D1131" i="1"/>
  <c r="S1130" i="1" a="1"/>
  <c r="S1130" i="1"/>
  <c r="R1130" i="1" a="1"/>
  <c r="R1130" i="1"/>
  <c r="D1130" i="1" a="1"/>
  <c r="D1130" i="1"/>
  <c r="S1129" i="1" a="1"/>
  <c r="S1129" i="1"/>
  <c r="R1129" i="1" a="1"/>
  <c r="R1129" i="1"/>
  <c r="D1129" i="1" a="1"/>
  <c r="D1129" i="1"/>
  <c r="S1128" i="1" a="1"/>
  <c r="S1128" i="1"/>
  <c r="R1128" i="1" a="1"/>
  <c r="R1128" i="1"/>
  <c r="D1128" i="1" a="1"/>
  <c r="D1128" i="1"/>
  <c r="S1127" i="1" a="1"/>
  <c r="S1127" i="1"/>
  <c r="R1127" i="1" a="1"/>
  <c r="R1127" i="1"/>
  <c r="D1127" i="1" a="1"/>
  <c r="D1127" i="1"/>
  <c r="S1126" i="1" a="1"/>
  <c r="S1126" i="1"/>
  <c r="R1126" i="1" a="1"/>
  <c r="R1126" i="1"/>
  <c r="D1126" i="1" a="1"/>
  <c r="D1126" i="1"/>
  <c r="S1125" i="1" a="1"/>
  <c r="S1125" i="1"/>
  <c r="R1125" i="1" a="1"/>
  <c r="R1125" i="1"/>
  <c r="D1125" i="1" a="1"/>
  <c r="D1125" i="1"/>
  <c r="S1124" i="1" a="1"/>
  <c r="S1124" i="1"/>
  <c r="R1124" i="1" a="1"/>
  <c r="R1124" i="1"/>
  <c r="D1124" i="1" a="1"/>
  <c r="D1124" i="1"/>
  <c r="S1123" i="1" a="1"/>
  <c r="S1123" i="1"/>
  <c r="R1123" i="1" a="1"/>
  <c r="R1123" i="1"/>
  <c r="D1123" i="1" a="1"/>
  <c r="D1123" i="1"/>
  <c r="S1122" i="1" a="1"/>
  <c r="S1122" i="1"/>
  <c r="R1122" i="1" a="1"/>
  <c r="R1122" i="1"/>
  <c r="D1122" i="1" a="1"/>
  <c r="D1122" i="1"/>
  <c r="S1121" i="1" a="1"/>
  <c r="S1121" i="1"/>
  <c r="R1121" i="1" a="1"/>
  <c r="R1121" i="1"/>
  <c r="D1121" i="1" a="1"/>
  <c r="D1121" i="1"/>
  <c r="S1120" i="1" a="1"/>
  <c r="S1120" i="1"/>
  <c r="R1120" i="1" a="1"/>
  <c r="R1120" i="1"/>
  <c r="D1120" i="1" a="1"/>
  <c r="D1120" i="1"/>
  <c r="S1119" i="1" a="1"/>
  <c r="S1119" i="1"/>
  <c r="R1119" i="1" a="1"/>
  <c r="R1119" i="1"/>
  <c r="D1119" i="1" a="1"/>
  <c r="D1119" i="1"/>
  <c r="S1118" i="1" a="1"/>
  <c r="S1118" i="1"/>
  <c r="R1118" i="1" a="1"/>
  <c r="R1118" i="1"/>
  <c r="D1118" i="1" a="1"/>
  <c r="D1118" i="1"/>
  <c r="S1117" i="1" a="1"/>
  <c r="S1117" i="1"/>
  <c r="R1117" i="1" a="1"/>
  <c r="R1117" i="1"/>
  <c r="D1117" i="1" a="1"/>
  <c r="D1117" i="1"/>
  <c r="S1116" i="1" a="1"/>
  <c r="S1116" i="1"/>
  <c r="R1116" i="1" a="1"/>
  <c r="R1116" i="1"/>
  <c r="D1116" i="1" a="1"/>
  <c r="D1116" i="1"/>
  <c r="S1115" i="1" a="1"/>
  <c r="S1115" i="1"/>
  <c r="R1115" i="1" a="1"/>
  <c r="R1115" i="1"/>
  <c r="D1115" i="1" a="1"/>
  <c r="D1115" i="1"/>
  <c r="S1114" i="1" a="1"/>
  <c r="S1114" i="1"/>
  <c r="R1114" i="1" a="1"/>
  <c r="R1114" i="1"/>
  <c r="D1114" i="1" a="1"/>
  <c r="D1114" i="1"/>
  <c r="S1113" i="1" a="1"/>
  <c r="S1113" i="1"/>
  <c r="R1113" i="1" a="1"/>
  <c r="R1113" i="1"/>
  <c r="D1113" i="1" a="1"/>
  <c r="D1113" i="1"/>
  <c r="S1112" i="1" a="1"/>
  <c r="S1112" i="1"/>
  <c r="R1112" i="1" a="1"/>
  <c r="R1112" i="1"/>
  <c r="D1112" i="1" a="1"/>
  <c r="D1112" i="1"/>
  <c r="S1111" i="1" a="1"/>
  <c r="S1111" i="1"/>
  <c r="R1111" i="1" a="1"/>
  <c r="R1111" i="1"/>
  <c r="D1111" i="1" a="1"/>
  <c r="D1111" i="1"/>
  <c r="S1110" i="1" a="1"/>
  <c r="S1110" i="1"/>
  <c r="R1110" i="1" a="1"/>
  <c r="R1110" i="1"/>
  <c r="D1110" i="1" a="1"/>
  <c r="D1110" i="1"/>
  <c r="S1109" i="1" a="1"/>
  <c r="S1109" i="1"/>
  <c r="R1109" i="1" a="1"/>
  <c r="R1109" i="1"/>
  <c r="D1109" i="1" a="1"/>
  <c r="D1109" i="1"/>
  <c r="S1108" i="1" a="1"/>
  <c r="S1108" i="1"/>
  <c r="R1108" i="1" a="1"/>
  <c r="R1108" i="1"/>
  <c r="D1108" i="1" a="1"/>
  <c r="D1108" i="1"/>
  <c r="S1107" i="1" a="1"/>
  <c r="S1107" i="1"/>
  <c r="R1107" i="1" a="1"/>
  <c r="R1107" i="1"/>
  <c r="D1107" i="1" a="1"/>
  <c r="D1107" i="1"/>
  <c r="S1106" i="1" a="1"/>
  <c r="S1106" i="1"/>
  <c r="R1106" i="1" a="1"/>
  <c r="R1106" i="1"/>
  <c r="D1106" i="1" a="1"/>
  <c r="D1106" i="1"/>
  <c r="S1105" i="1" a="1"/>
  <c r="S1105" i="1"/>
  <c r="R1105" i="1" a="1"/>
  <c r="R1105" i="1"/>
  <c r="D1105" i="1" a="1"/>
  <c r="D1105" i="1"/>
  <c r="S1104" i="1" a="1"/>
  <c r="S1104" i="1"/>
  <c r="R1104" i="1" a="1"/>
  <c r="R1104" i="1"/>
  <c r="D1104" i="1" a="1"/>
  <c r="D1104" i="1"/>
  <c r="S1103" i="1" a="1"/>
  <c r="S1103" i="1"/>
  <c r="R1103" i="1" a="1"/>
  <c r="R1103" i="1"/>
  <c r="D1103" i="1" a="1"/>
  <c r="D1103" i="1"/>
  <c r="S1102" i="1" a="1"/>
  <c r="S1102" i="1"/>
  <c r="R1102" i="1" a="1"/>
  <c r="R1102" i="1"/>
  <c r="D1102" i="1" a="1"/>
  <c r="D1102" i="1"/>
  <c r="S1101" i="1" a="1"/>
  <c r="S1101" i="1"/>
  <c r="R1101" i="1" a="1"/>
  <c r="R1101" i="1"/>
  <c r="D1101" i="1" a="1"/>
  <c r="D1101" i="1"/>
  <c r="S1100" i="1" a="1"/>
  <c r="S1100" i="1"/>
  <c r="R1100" i="1" a="1"/>
  <c r="R1100" i="1"/>
  <c r="D1100" i="1" a="1"/>
  <c r="D1100" i="1"/>
  <c r="S1099" i="1" a="1"/>
  <c r="S1099" i="1"/>
  <c r="R1099" i="1" a="1"/>
  <c r="R1099" i="1"/>
  <c r="D1099" i="1" a="1"/>
  <c r="D1099" i="1"/>
  <c r="S1098" i="1" a="1"/>
  <c r="S1098" i="1"/>
  <c r="R1098" i="1" a="1"/>
  <c r="R1098" i="1"/>
  <c r="D1098" i="1" a="1"/>
  <c r="D1098" i="1"/>
  <c r="S1097" i="1" a="1"/>
  <c r="S1097" i="1"/>
  <c r="R1097" i="1" a="1"/>
  <c r="R1097" i="1"/>
  <c r="D1097" i="1" a="1"/>
  <c r="D1097" i="1"/>
  <c r="S1096" i="1" a="1"/>
  <c r="S1096" i="1"/>
  <c r="R1096" i="1" a="1"/>
  <c r="R1096" i="1"/>
  <c r="D1096" i="1" a="1"/>
  <c r="D1096" i="1"/>
  <c r="S1095" i="1" a="1"/>
  <c r="S1095" i="1"/>
  <c r="R1095" i="1" a="1"/>
  <c r="R1095" i="1"/>
  <c r="D1095" i="1" a="1"/>
  <c r="D1095" i="1"/>
  <c r="S1094" i="1" a="1"/>
  <c r="S1094" i="1"/>
  <c r="R1094" i="1" a="1"/>
  <c r="R1094" i="1"/>
  <c r="D1094" i="1" a="1"/>
  <c r="D1094" i="1"/>
  <c r="S1093" i="1" a="1"/>
  <c r="S1093" i="1"/>
  <c r="R1093" i="1" a="1"/>
  <c r="R1093" i="1"/>
  <c r="D1093" i="1" a="1"/>
  <c r="D1093" i="1"/>
  <c r="S1092" i="1" a="1"/>
  <c r="S1092" i="1"/>
  <c r="R1092" i="1" a="1"/>
  <c r="R1092" i="1"/>
  <c r="D1092" i="1" a="1"/>
  <c r="D1092" i="1"/>
  <c r="S1091" i="1" a="1"/>
  <c r="S1091" i="1"/>
  <c r="R1091" i="1" a="1"/>
  <c r="R1091" i="1"/>
  <c r="D1091" i="1" a="1"/>
  <c r="D1091" i="1"/>
  <c r="S1090" i="1" a="1"/>
  <c r="S1090" i="1"/>
  <c r="R1090" i="1" a="1"/>
  <c r="R1090" i="1"/>
  <c r="D1090" i="1" a="1"/>
  <c r="D1090" i="1"/>
  <c r="S1089" i="1" a="1"/>
  <c r="S1089" i="1"/>
  <c r="R1089" i="1" a="1"/>
  <c r="R1089" i="1"/>
  <c r="D1089" i="1" a="1"/>
  <c r="D1089" i="1"/>
  <c r="S1088" i="1" a="1"/>
  <c r="S1088" i="1"/>
  <c r="R1088" i="1" a="1"/>
  <c r="R1088" i="1"/>
  <c r="D1088" i="1" a="1"/>
  <c r="D1088" i="1"/>
  <c r="S1087" i="1" a="1"/>
  <c r="S1087" i="1"/>
  <c r="R1087" i="1" a="1"/>
  <c r="R1087" i="1"/>
  <c r="D1087" i="1" a="1"/>
  <c r="D1087" i="1"/>
  <c r="S1086" i="1" a="1"/>
  <c r="S1086" i="1"/>
  <c r="R1086" i="1" a="1"/>
  <c r="R1086" i="1"/>
  <c r="D1086" i="1" a="1"/>
  <c r="D1086" i="1"/>
  <c r="S1085" i="1" a="1"/>
  <c r="S1085" i="1"/>
  <c r="R1085" i="1" a="1"/>
  <c r="R1085" i="1"/>
  <c r="D1085" i="1" a="1"/>
  <c r="D1085" i="1"/>
  <c r="S1084" i="1" a="1"/>
  <c r="S1084" i="1"/>
  <c r="R1084" i="1" a="1"/>
  <c r="R1084" i="1"/>
  <c r="D1084" i="1" a="1"/>
  <c r="D1084" i="1"/>
  <c r="S1083" i="1" a="1"/>
  <c r="S1083" i="1"/>
  <c r="R1083" i="1" a="1"/>
  <c r="R1083" i="1"/>
  <c r="D1083" i="1" a="1"/>
  <c r="D1083" i="1"/>
  <c r="S1082" i="1" a="1"/>
  <c r="S1082" i="1"/>
  <c r="R1082" i="1" a="1"/>
  <c r="R1082" i="1"/>
  <c r="D1082" i="1" a="1"/>
  <c r="D1082" i="1"/>
  <c r="S1081" i="1" a="1"/>
  <c r="S1081" i="1"/>
  <c r="R1081" i="1" a="1"/>
  <c r="R1081" i="1"/>
  <c r="D1081" i="1" a="1"/>
  <c r="D1081" i="1"/>
  <c r="S1080" i="1" a="1"/>
  <c r="S1080" i="1"/>
  <c r="R1080" i="1" a="1"/>
  <c r="R1080" i="1"/>
  <c r="D1080" i="1" a="1"/>
  <c r="D1080" i="1"/>
  <c r="S1079" i="1" a="1"/>
  <c r="S1079" i="1"/>
  <c r="R1079" i="1" a="1"/>
  <c r="R1079" i="1"/>
  <c r="D1079" i="1" a="1"/>
  <c r="D1079" i="1"/>
  <c r="S1078" i="1" a="1"/>
  <c r="S1078" i="1"/>
  <c r="R1078" i="1" a="1"/>
  <c r="R1078" i="1"/>
  <c r="D1078" i="1" a="1"/>
  <c r="D1078" i="1"/>
  <c r="S1077" i="1" a="1"/>
  <c r="S1077" i="1"/>
  <c r="R1077" i="1" a="1"/>
  <c r="R1077" i="1"/>
  <c r="D1077" i="1" a="1"/>
  <c r="D1077" i="1"/>
  <c r="S1076" i="1" a="1"/>
  <c r="S1076" i="1"/>
  <c r="R1076" i="1" a="1"/>
  <c r="R1076" i="1"/>
  <c r="D1076" i="1" a="1"/>
  <c r="D1076" i="1"/>
  <c r="S1075" i="1" a="1"/>
  <c r="S1075" i="1"/>
  <c r="R1075" i="1" a="1"/>
  <c r="R1075" i="1"/>
  <c r="D1075" i="1" a="1"/>
  <c r="D1075" i="1"/>
  <c r="S1074" i="1" a="1"/>
  <c r="S1074" i="1"/>
  <c r="R1074" i="1" a="1"/>
  <c r="R1074" i="1"/>
  <c r="D1074" i="1" a="1"/>
  <c r="D1074" i="1"/>
  <c r="S1073" i="1" a="1"/>
  <c r="S1073" i="1"/>
  <c r="R1073" i="1" a="1"/>
  <c r="R1073" i="1"/>
  <c r="D1073" i="1" a="1"/>
  <c r="D1073" i="1"/>
  <c r="S1072" i="1" a="1"/>
  <c r="S1072" i="1"/>
  <c r="R1072" i="1" a="1"/>
  <c r="R1072" i="1"/>
  <c r="D1072" i="1" a="1"/>
  <c r="D1072" i="1"/>
  <c r="S1071" i="1" a="1"/>
  <c r="S1071" i="1"/>
  <c r="R1071" i="1" a="1"/>
  <c r="R1071" i="1"/>
  <c r="D1071" i="1" a="1"/>
  <c r="D1071" i="1"/>
  <c r="S1070" i="1" a="1"/>
  <c r="S1070" i="1"/>
  <c r="R1070" i="1" a="1"/>
  <c r="R1070" i="1"/>
  <c r="D1070" i="1" a="1"/>
  <c r="D1070" i="1"/>
  <c r="S1069" i="1" a="1"/>
  <c r="S1069" i="1"/>
  <c r="R1069" i="1" a="1"/>
  <c r="R1069" i="1"/>
  <c r="D1069" i="1" a="1"/>
  <c r="D1069" i="1"/>
  <c r="S1068" i="1" a="1"/>
  <c r="S1068" i="1"/>
  <c r="R1068" i="1" a="1"/>
  <c r="R1068" i="1"/>
  <c r="D1068" i="1" a="1"/>
  <c r="D1068" i="1"/>
  <c r="S1067" i="1" a="1"/>
  <c r="S1067" i="1"/>
  <c r="R1067" i="1" a="1"/>
  <c r="R1067" i="1"/>
  <c r="D1067" i="1" a="1"/>
  <c r="D1067" i="1"/>
  <c r="S1066" i="1" a="1"/>
  <c r="S1066" i="1"/>
  <c r="R1066" i="1" a="1"/>
  <c r="R1066" i="1"/>
  <c r="D1066" i="1" a="1"/>
  <c r="D1066" i="1"/>
  <c r="S1065" i="1" a="1"/>
  <c r="S1065" i="1"/>
  <c r="R1065" i="1" a="1"/>
  <c r="R1065" i="1"/>
  <c r="D1065" i="1" a="1"/>
  <c r="D1065" i="1"/>
  <c r="S1064" i="1" a="1"/>
  <c r="S1064" i="1"/>
  <c r="R1064" i="1" a="1"/>
  <c r="R1064" i="1"/>
  <c r="D1064" i="1" a="1"/>
  <c r="D1064" i="1"/>
  <c r="S1063" i="1" a="1"/>
  <c r="S1063" i="1"/>
  <c r="R1063" i="1" a="1"/>
  <c r="R1063" i="1"/>
  <c r="D1063" i="1" a="1"/>
  <c r="D1063" i="1"/>
  <c r="S1062" i="1" a="1"/>
  <c r="S1062" i="1"/>
  <c r="R1062" i="1" a="1"/>
  <c r="R1062" i="1"/>
  <c r="D1062" i="1" a="1"/>
  <c r="D1062" i="1"/>
  <c r="S1061" i="1" a="1"/>
  <c r="S1061" i="1"/>
  <c r="R1061" i="1" a="1"/>
  <c r="R1061" i="1"/>
  <c r="D1061" i="1" a="1"/>
  <c r="D1061" i="1"/>
  <c r="S1060" i="1" a="1"/>
  <c r="S1060" i="1"/>
  <c r="R1060" i="1" a="1"/>
  <c r="R1060" i="1"/>
  <c r="D1060" i="1" a="1"/>
  <c r="D1060" i="1"/>
  <c r="S1059" i="1" a="1"/>
  <c r="S1059" i="1"/>
  <c r="R1059" i="1" a="1"/>
  <c r="R1059" i="1"/>
  <c r="D1059" i="1" a="1"/>
  <c r="D1059" i="1"/>
  <c r="S1058" i="1" a="1"/>
  <c r="S1058" i="1"/>
  <c r="R1058" i="1" a="1"/>
  <c r="R1058" i="1"/>
  <c r="D1058" i="1" a="1"/>
  <c r="D1058" i="1"/>
  <c r="S1057" i="1" a="1"/>
  <c r="S1057" i="1"/>
  <c r="R1057" i="1" a="1"/>
  <c r="R1057" i="1"/>
  <c r="D1057" i="1" a="1"/>
  <c r="D1057" i="1"/>
  <c r="S1056" i="1" a="1"/>
  <c r="S1056" i="1"/>
  <c r="R1056" i="1" a="1"/>
  <c r="R1056" i="1"/>
  <c r="D1056" i="1" a="1"/>
  <c r="D1056" i="1"/>
  <c r="S1055" i="1" a="1"/>
  <c r="S1055" i="1"/>
  <c r="R1055" i="1" a="1"/>
  <c r="R1055" i="1"/>
  <c r="D1055" i="1" a="1"/>
  <c r="D1055" i="1"/>
  <c r="S1054" i="1" a="1"/>
  <c r="S1054" i="1"/>
  <c r="R1054" i="1" a="1"/>
  <c r="R1054" i="1"/>
  <c r="D1054" i="1" a="1"/>
  <c r="D1054" i="1"/>
  <c r="S1053" i="1" a="1"/>
  <c r="S1053" i="1"/>
  <c r="R1053" i="1" a="1"/>
  <c r="R1053" i="1"/>
  <c r="D1053" i="1" a="1"/>
  <c r="D1053" i="1"/>
  <c r="S1052" i="1" a="1"/>
  <c r="S1052" i="1"/>
  <c r="R1052" i="1" a="1"/>
  <c r="R1052" i="1"/>
  <c r="D1052" i="1" a="1"/>
  <c r="D1052" i="1"/>
  <c r="S1051" i="1" a="1"/>
  <c r="S1051" i="1"/>
  <c r="R1051" i="1" a="1"/>
  <c r="R1051" i="1"/>
  <c r="D1051" i="1" a="1"/>
  <c r="D1051" i="1"/>
  <c r="S1050" i="1" a="1"/>
  <c r="S1050" i="1"/>
  <c r="R1050" i="1" a="1"/>
  <c r="R1050" i="1"/>
  <c r="D1050" i="1" a="1"/>
  <c r="D1050" i="1"/>
  <c r="S1049" i="1" a="1"/>
  <c r="S1049" i="1"/>
  <c r="R1049" i="1" a="1"/>
  <c r="R1049" i="1"/>
  <c r="D1049" i="1" a="1"/>
  <c r="D1049" i="1"/>
  <c r="S1048" i="1" a="1"/>
  <c r="S1048" i="1"/>
  <c r="R1048" i="1" a="1"/>
  <c r="R1048" i="1"/>
  <c r="D1048" i="1" a="1"/>
  <c r="D1048" i="1"/>
  <c r="S1047" i="1" a="1"/>
  <c r="S1047" i="1"/>
  <c r="R1047" i="1" a="1"/>
  <c r="R1047" i="1"/>
  <c r="D1047" i="1" a="1"/>
  <c r="D1047" i="1"/>
  <c r="S1046" i="1" a="1"/>
  <c r="S1046" i="1"/>
  <c r="R1046" i="1" a="1"/>
  <c r="R1046" i="1"/>
  <c r="D1046" i="1" a="1"/>
  <c r="D1046" i="1"/>
  <c r="S1045" i="1" a="1"/>
  <c r="S1045" i="1"/>
  <c r="R1045" i="1" a="1"/>
  <c r="R1045" i="1"/>
  <c r="D1045" i="1" a="1"/>
  <c r="D1045" i="1"/>
  <c r="S1044" i="1" a="1"/>
  <c r="S1044" i="1"/>
  <c r="R1044" i="1" a="1"/>
  <c r="R1044" i="1"/>
  <c r="D1044" i="1" a="1"/>
  <c r="D1044" i="1"/>
  <c r="S1043" i="1" a="1"/>
  <c r="S1043" i="1"/>
  <c r="R1043" i="1" a="1"/>
  <c r="R1043" i="1"/>
  <c r="D1043" i="1" a="1"/>
  <c r="D1043" i="1"/>
  <c r="S1042" i="1" a="1"/>
  <c r="S1042" i="1"/>
  <c r="R1042" i="1" a="1"/>
  <c r="R1042" i="1"/>
  <c r="D1042" i="1" a="1"/>
  <c r="D1042" i="1"/>
  <c r="S1041" i="1" a="1"/>
  <c r="S1041" i="1"/>
  <c r="R1041" i="1" a="1"/>
  <c r="R1041" i="1"/>
  <c r="D1041" i="1" a="1"/>
  <c r="D1041" i="1"/>
  <c r="S1040" i="1" a="1"/>
  <c r="S1040" i="1"/>
  <c r="R1040" i="1" a="1"/>
  <c r="R1040" i="1"/>
  <c r="D1040" i="1" a="1"/>
  <c r="D1040" i="1"/>
  <c r="S1039" i="1" a="1"/>
  <c r="S1039" i="1"/>
  <c r="R1039" i="1" a="1"/>
  <c r="R1039" i="1"/>
  <c r="D1039" i="1" a="1"/>
  <c r="D1039" i="1"/>
  <c r="S1038" i="1" a="1"/>
  <c r="S1038" i="1"/>
  <c r="R1038" i="1" a="1"/>
  <c r="R1038" i="1"/>
  <c r="D1038" i="1" a="1"/>
  <c r="D1038" i="1"/>
  <c r="S1037" i="1" a="1"/>
  <c r="S1037" i="1"/>
  <c r="R1037" i="1" a="1"/>
  <c r="R1037" i="1"/>
  <c r="D1037" i="1" a="1"/>
  <c r="D1037" i="1"/>
  <c r="S1036" i="1" a="1"/>
  <c r="S1036" i="1"/>
  <c r="R1036" i="1" a="1"/>
  <c r="R1036" i="1"/>
  <c r="D1036" i="1" a="1"/>
  <c r="D1036" i="1"/>
  <c r="S1035" i="1" a="1"/>
  <c r="S1035" i="1"/>
  <c r="R1035" i="1" a="1"/>
  <c r="R1035" i="1"/>
  <c r="D1035" i="1" a="1"/>
  <c r="D1035" i="1"/>
  <c r="S1034" i="1" a="1"/>
  <c r="S1034" i="1"/>
  <c r="R1034" i="1" a="1"/>
  <c r="R1034" i="1"/>
  <c r="D1034" i="1" a="1"/>
  <c r="D1034" i="1"/>
  <c r="S1033" i="1" a="1"/>
  <c r="S1033" i="1"/>
  <c r="R1033" i="1" a="1"/>
  <c r="R1033" i="1"/>
  <c r="D1033" i="1" a="1"/>
  <c r="D1033" i="1"/>
  <c r="S1032" i="1" a="1"/>
  <c r="S1032" i="1"/>
  <c r="R1032" i="1" a="1"/>
  <c r="R1032" i="1"/>
  <c r="D1032" i="1" a="1"/>
  <c r="D1032" i="1"/>
  <c r="S1031" i="1" a="1"/>
  <c r="S1031" i="1"/>
  <c r="R1031" i="1" a="1"/>
  <c r="R1031" i="1"/>
  <c r="D1031" i="1" a="1"/>
  <c r="D1031" i="1"/>
  <c r="S1030" i="1" a="1"/>
  <c r="S1030" i="1"/>
  <c r="R1030" i="1" a="1"/>
  <c r="R1030" i="1"/>
  <c r="D1030" i="1" a="1"/>
  <c r="D1030" i="1"/>
  <c r="S1029" i="1" a="1"/>
  <c r="S1029" i="1"/>
  <c r="R1029" i="1" a="1"/>
  <c r="R1029" i="1"/>
  <c r="D1029" i="1" a="1"/>
  <c r="D1029" i="1"/>
  <c r="S1028" i="1" a="1"/>
  <c r="S1028" i="1"/>
  <c r="R1028" i="1" a="1"/>
  <c r="R1028" i="1"/>
  <c r="D1028" i="1" a="1"/>
  <c r="D1028" i="1"/>
  <c r="S1027" i="1" a="1"/>
  <c r="S1027" i="1"/>
  <c r="R1027" i="1" a="1"/>
  <c r="R1027" i="1"/>
  <c r="D1027" i="1" a="1"/>
  <c r="D1027" i="1"/>
  <c r="S1026" i="1" a="1"/>
  <c r="S1026" i="1"/>
  <c r="R1026" i="1" a="1"/>
  <c r="R1026" i="1"/>
  <c r="D1026" i="1" a="1"/>
  <c r="D1026" i="1"/>
  <c r="S1025" i="1" a="1"/>
  <c r="S1025" i="1"/>
  <c r="R1025" i="1" a="1"/>
  <c r="R1025" i="1"/>
  <c r="D1025" i="1" a="1"/>
  <c r="D1025" i="1"/>
  <c r="S1024" i="1" a="1"/>
  <c r="S1024" i="1"/>
  <c r="R1024" i="1" a="1"/>
  <c r="R1024" i="1"/>
  <c r="D1024" i="1" a="1"/>
  <c r="D1024" i="1"/>
  <c r="S1023" i="1" a="1"/>
  <c r="S1023" i="1"/>
  <c r="R1023" i="1" a="1"/>
  <c r="R1023" i="1"/>
  <c r="D1023" i="1" a="1"/>
  <c r="D1023" i="1"/>
  <c r="S1022" i="1" a="1"/>
  <c r="S1022" i="1"/>
  <c r="R1022" i="1" a="1"/>
  <c r="R1022" i="1"/>
  <c r="D1022" i="1" a="1"/>
  <c r="D1022" i="1"/>
  <c r="S1021" i="1" a="1"/>
  <c r="S1021" i="1"/>
  <c r="R1021" i="1" a="1"/>
  <c r="R1021" i="1"/>
  <c r="D1021" i="1" a="1"/>
  <c r="D1021" i="1"/>
  <c r="S1020" i="1" a="1"/>
  <c r="S1020" i="1"/>
  <c r="R1020" i="1" a="1"/>
  <c r="R1020" i="1"/>
  <c r="D1020" i="1" a="1"/>
  <c r="D1020" i="1"/>
  <c r="S1019" i="1" a="1"/>
  <c r="S1019" i="1"/>
  <c r="R1019" i="1" a="1"/>
  <c r="R1019" i="1"/>
  <c r="D1019" i="1" a="1"/>
  <c r="D1019" i="1"/>
  <c r="S1018" i="1" a="1"/>
  <c r="S1018" i="1"/>
  <c r="R1018" i="1" a="1"/>
  <c r="R1018" i="1"/>
  <c r="D1018" i="1" a="1"/>
  <c r="D1018" i="1"/>
  <c r="S1017" i="1" a="1"/>
  <c r="S1017" i="1"/>
  <c r="R1017" i="1" a="1"/>
  <c r="R1017" i="1"/>
  <c r="D1017" i="1" a="1"/>
  <c r="D1017" i="1"/>
  <c r="S1016" i="1" a="1"/>
  <c r="S1016" i="1"/>
  <c r="R1016" i="1" a="1"/>
  <c r="R1016" i="1"/>
  <c r="D1016" i="1" a="1"/>
  <c r="D1016" i="1"/>
  <c r="S1015" i="1" a="1"/>
  <c r="S1015" i="1"/>
  <c r="R1015" i="1" a="1"/>
  <c r="R1015" i="1"/>
  <c r="D1015" i="1" a="1"/>
  <c r="D1015" i="1"/>
  <c r="S1014" i="1" a="1"/>
  <c r="S1014" i="1"/>
  <c r="R1014" i="1" a="1"/>
  <c r="R1014" i="1"/>
  <c r="D1014" i="1" a="1"/>
  <c r="D1014" i="1"/>
  <c r="S1013" i="1" a="1"/>
  <c r="S1013" i="1"/>
  <c r="R1013" i="1" a="1"/>
  <c r="R1013" i="1"/>
  <c r="D1013" i="1" a="1"/>
  <c r="D1013" i="1"/>
  <c r="S1012" i="1" a="1"/>
  <c r="S1012" i="1"/>
  <c r="R1012" i="1" a="1"/>
  <c r="R1012" i="1"/>
  <c r="D1012" i="1" a="1"/>
  <c r="D1012" i="1"/>
  <c r="S1011" i="1" a="1"/>
  <c r="S1011" i="1"/>
  <c r="R1011" i="1" a="1"/>
  <c r="R1011" i="1"/>
  <c r="D1011" i="1" a="1"/>
  <c r="D1011" i="1"/>
  <c r="S1010" i="1" a="1"/>
  <c r="S1010" i="1"/>
  <c r="R1010" i="1" a="1"/>
  <c r="R1010" i="1"/>
  <c r="D1010" i="1" a="1"/>
  <c r="D1010" i="1"/>
  <c r="S1009" i="1" a="1"/>
  <c r="S1009" i="1"/>
  <c r="R1009" i="1" a="1"/>
  <c r="R1009" i="1"/>
  <c r="D1009" i="1" a="1"/>
  <c r="D1009" i="1"/>
  <c r="S1008" i="1" a="1"/>
  <c r="S1008" i="1"/>
  <c r="R1008" i="1" a="1"/>
  <c r="R1008" i="1"/>
  <c r="D1008" i="1" a="1"/>
  <c r="D1008" i="1"/>
  <c r="S1007" i="1" a="1"/>
  <c r="S1007" i="1"/>
  <c r="R1007" i="1" a="1"/>
  <c r="R1007" i="1"/>
  <c r="D1007" i="1" a="1"/>
  <c r="D1007" i="1"/>
  <c r="S1006" i="1" a="1"/>
  <c r="S1006" i="1"/>
  <c r="R1006" i="1" a="1"/>
  <c r="R1006" i="1"/>
  <c r="D1006" i="1" a="1"/>
  <c r="D1006" i="1"/>
  <c r="S1005" i="1" a="1"/>
  <c r="S1005" i="1"/>
  <c r="R1005" i="1" a="1"/>
  <c r="R1005" i="1"/>
  <c r="D1005" i="1" a="1"/>
  <c r="D1005" i="1"/>
  <c r="S1004" i="1" a="1"/>
  <c r="S1004" i="1"/>
  <c r="R1004" i="1" a="1"/>
  <c r="R1004" i="1"/>
  <c r="D1004" i="1" a="1"/>
  <c r="D1004" i="1"/>
  <c r="S1003" i="1" a="1"/>
  <c r="S1003" i="1"/>
  <c r="R1003" i="1" a="1"/>
  <c r="R1003" i="1"/>
  <c r="D1003" i="1" a="1"/>
  <c r="D1003" i="1"/>
  <c r="S1002" i="1" a="1"/>
  <c r="S1002" i="1"/>
  <c r="R1002" i="1" a="1"/>
  <c r="R1002" i="1"/>
  <c r="D1002" i="1" a="1"/>
  <c r="D1002" i="1"/>
  <c r="S1001" i="1" a="1"/>
  <c r="S1001" i="1"/>
  <c r="R1001" i="1" a="1"/>
  <c r="R1001" i="1"/>
  <c r="D1001" i="1" a="1"/>
  <c r="D1001" i="1"/>
  <c r="S1000" i="1" a="1"/>
  <c r="S1000" i="1"/>
  <c r="R1000" i="1" a="1"/>
  <c r="R1000" i="1"/>
  <c r="D1000" i="1" a="1"/>
  <c r="D1000" i="1"/>
  <c r="S999" i="1" a="1"/>
  <c r="S999" i="1"/>
  <c r="R999" i="1" a="1"/>
  <c r="R999" i="1"/>
  <c r="D999" i="1" a="1"/>
  <c r="D999" i="1"/>
  <c r="S998" i="1" a="1"/>
  <c r="S998" i="1"/>
  <c r="R998" i="1" a="1"/>
  <c r="R998" i="1"/>
  <c r="D998" i="1" a="1"/>
  <c r="D998" i="1"/>
  <c r="S997" i="1" a="1"/>
  <c r="S997" i="1"/>
  <c r="R997" i="1" a="1"/>
  <c r="R997" i="1"/>
  <c r="D997" i="1" a="1"/>
  <c r="D997" i="1"/>
  <c r="S996" i="1" a="1"/>
  <c r="S996" i="1"/>
  <c r="R996" i="1" a="1"/>
  <c r="R996" i="1"/>
  <c r="D996" i="1" a="1"/>
  <c r="D996" i="1"/>
  <c r="S995" i="1" a="1"/>
  <c r="S995" i="1"/>
  <c r="R995" i="1" a="1"/>
  <c r="R995" i="1"/>
  <c r="D995" i="1" a="1"/>
  <c r="D995" i="1"/>
  <c r="S994" i="1" a="1"/>
  <c r="S994" i="1"/>
  <c r="R994" i="1" a="1"/>
  <c r="R994" i="1"/>
  <c r="D994" i="1" a="1"/>
  <c r="D994" i="1"/>
  <c r="S993" i="1" a="1"/>
  <c r="S993" i="1"/>
  <c r="R993" i="1" a="1"/>
  <c r="R993" i="1"/>
  <c r="D993" i="1" a="1"/>
  <c r="D993" i="1"/>
  <c r="S992" i="1" a="1"/>
  <c r="S992" i="1"/>
  <c r="R992" i="1" a="1"/>
  <c r="R992" i="1"/>
  <c r="D992" i="1" a="1"/>
  <c r="D992" i="1"/>
  <c r="S991" i="1" a="1"/>
  <c r="S991" i="1"/>
  <c r="R991" i="1" a="1"/>
  <c r="R991" i="1"/>
  <c r="D991" i="1" a="1"/>
  <c r="D991" i="1"/>
  <c r="S990" i="1" a="1"/>
  <c r="S990" i="1"/>
  <c r="R990" i="1" a="1"/>
  <c r="R990" i="1"/>
  <c r="D990" i="1" a="1"/>
  <c r="D990" i="1"/>
  <c r="S989" i="1" a="1"/>
  <c r="S989" i="1"/>
  <c r="R989" i="1" a="1"/>
  <c r="R989" i="1"/>
  <c r="D989" i="1" a="1"/>
  <c r="D989" i="1"/>
  <c r="S988" i="1" a="1"/>
  <c r="S988" i="1"/>
  <c r="R988" i="1" a="1"/>
  <c r="R988" i="1"/>
  <c r="D988" i="1" a="1"/>
  <c r="D988" i="1"/>
  <c r="S987" i="1" a="1"/>
  <c r="S987" i="1"/>
  <c r="R987" i="1" a="1"/>
  <c r="R987" i="1"/>
  <c r="D987" i="1" a="1"/>
  <c r="D987" i="1"/>
  <c r="S986" i="1" a="1"/>
  <c r="S986" i="1"/>
  <c r="R986" i="1" a="1"/>
  <c r="R986" i="1"/>
  <c r="D986" i="1" a="1"/>
  <c r="D986" i="1"/>
  <c r="S985" i="1" a="1"/>
  <c r="S985" i="1"/>
  <c r="R985" i="1" a="1"/>
  <c r="R985" i="1"/>
  <c r="D985" i="1" a="1"/>
  <c r="D985" i="1"/>
  <c r="S984" i="1" a="1"/>
  <c r="S984" i="1"/>
  <c r="R984" i="1" a="1"/>
  <c r="R984" i="1"/>
  <c r="D984" i="1" a="1"/>
  <c r="D984" i="1"/>
  <c r="S983" i="1" a="1"/>
  <c r="S983" i="1"/>
  <c r="R983" i="1" a="1"/>
  <c r="R983" i="1"/>
  <c r="D983" i="1" a="1"/>
  <c r="D983" i="1"/>
  <c r="S982" i="1" a="1"/>
  <c r="S982" i="1"/>
  <c r="R982" i="1" a="1"/>
  <c r="R982" i="1"/>
  <c r="D982" i="1" a="1"/>
  <c r="D982" i="1"/>
  <c r="S981" i="1" a="1"/>
  <c r="S981" i="1"/>
  <c r="R981" i="1" a="1"/>
  <c r="R981" i="1"/>
  <c r="D981" i="1" a="1"/>
  <c r="D981" i="1"/>
  <c r="S980" i="1" a="1"/>
  <c r="S980" i="1"/>
  <c r="R980" i="1" a="1"/>
  <c r="R980" i="1"/>
  <c r="D980" i="1" a="1"/>
  <c r="D980" i="1"/>
  <c r="S979" i="1" a="1"/>
  <c r="S979" i="1"/>
  <c r="R979" i="1" a="1"/>
  <c r="R979" i="1"/>
  <c r="D979" i="1" a="1"/>
  <c r="D979" i="1"/>
  <c r="S978" i="1" a="1"/>
  <c r="S978" i="1"/>
  <c r="R978" i="1" a="1"/>
  <c r="R978" i="1"/>
  <c r="D978" i="1" a="1"/>
  <c r="D978" i="1"/>
  <c r="S977" i="1" a="1"/>
  <c r="S977" i="1"/>
  <c r="R977" i="1" a="1"/>
  <c r="R977" i="1"/>
  <c r="D977" i="1" a="1"/>
  <c r="D977" i="1"/>
  <c r="S976" i="1" a="1"/>
  <c r="S976" i="1"/>
  <c r="R976" i="1" a="1"/>
  <c r="R976" i="1"/>
  <c r="D976" i="1" a="1"/>
  <c r="D976" i="1"/>
  <c r="S975" i="1" a="1"/>
  <c r="S975" i="1"/>
  <c r="R975" i="1" a="1"/>
  <c r="R975" i="1"/>
  <c r="D975" i="1" a="1"/>
  <c r="D975" i="1"/>
  <c r="S974" i="1" a="1"/>
  <c r="S974" i="1"/>
  <c r="R974" i="1" a="1"/>
  <c r="R974" i="1"/>
  <c r="D974" i="1" a="1"/>
  <c r="D974" i="1"/>
  <c r="S973" i="1" a="1"/>
  <c r="S973" i="1"/>
  <c r="R973" i="1" a="1"/>
  <c r="R973" i="1"/>
  <c r="D973" i="1" a="1"/>
  <c r="D973" i="1"/>
  <c r="S972" i="1" a="1"/>
  <c r="S972" i="1"/>
  <c r="R972" i="1" a="1"/>
  <c r="R972" i="1"/>
  <c r="D972" i="1" a="1"/>
  <c r="D972" i="1"/>
  <c r="S971" i="1" a="1"/>
  <c r="S971" i="1"/>
  <c r="R971" i="1" a="1"/>
  <c r="R971" i="1"/>
  <c r="D971" i="1" a="1"/>
  <c r="D971" i="1"/>
  <c r="S970" i="1" a="1"/>
  <c r="S970" i="1"/>
  <c r="R970" i="1" a="1"/>
  <c r="R970" i="1"/>
  <c r="D970" i="1" a="1"/>
  <c r="D970" i="1"/>
  <c r="S969" i="1" a="1"/>
  <c r="S969" i="1"/>
  <c r="R969" i="1" a="1"/>
  <c r="R969" i="1"/>
  <c r="D969" i="1" a="1"/>
  <c r="D969" i="1"/>
  <c r="S968" i="1" a="1"/>
  <c r="S968" i="1"/>
  <c r="R968" i="1" a="1"/>
  <c r="R968" i="1"/>
  <c r="D968" i="1" a="1"/>
  <c r="D968" i="1"/>
  <c r="S967" i="1" a="1"/>
  <c r="S967" i="1"/>
  <c r="R967" i="1" a="1"/>
  <c r="R967" i="1"/>
  <c r="D967" i="1" a="1"/>
  <c r="D967" i="1"/>
  <c r="S966" i="1" a="1"/>
  <c r="S966" i="1"/>
  <c r="R966" i="1" a="1"/>
  <c r="R966" i="1"/>
  <c r="D966" i="1" a="1"/>
  <c r="D966" i="1"/>
  <c r="S965" i="1" a="1"/>
  <c r="S965" i="1"/>
  <c r="R965" i="1" a="1"/>
  <c r="R965" i="1"/>
  <c r="D965" i="1" a="1"/>
  <c r="D965" i="1"/>
  <c r="S964" i="1" a="1"/>
  <c r="S964" i="1"/>
  <c r="R964" i="1" a="1"/>
  <c r="R964" i="1"/>
  <c r="D964" i="1" a="1"/>
  <c r="D964" i="1"/>
  <c r="S963" i="1" a="1"/>
  <c r="S963" i="1"/>
  <c r="R963" i="1" a="1"/>
  <c r="R963" i="1"/>
  <c r="D963" i="1" a="1"/>
  <c r="D963" i="1"/>
  <c r="S962" i="1" a="1"/>
  <c r="S962" i="1"/>
  <c r="R962" i="1" a="1"/>
  <c r="R962" i="1"/>
  <c r="D962" i="1" a="1"/>
  <c r="D962" i="1"/>
  <c r="S961" i="1" a="1"/>
  <c r="S961" i="1"/>
  <c r="R961" i="1" a="1"/>
  <c r="R961" i="1"/>
  <c r="D961" i="1" a="1"/>
  <c r="D961" i="1"/>
  <c r="S960" i="1" a="1"/>
  <c r="S960" i="1"/>
  <c r="R960" i="1" a="1"/>
  <c r="R960" i="1"/>
  <c r="D960" i="1" a="1"/>
  <c r="D960" i="1"/>
  <c r="S959" i="1" a="1"/>
  <c r="S959" i="1"/>
  <c r="R959" i="1" a="1"/>
  <c r="R959" i="1"/>
  <c r="D959" i="1" a="1"/>
  <c r="D959" i="1"/>
  <c r="S958" i="1" a="1"/>
  <c r="S958" i="1"/>
  <c r="R958" i="1" a="1"/>
  <c r="R958" i="1"/>
  <c r="D958" i="1" a="1"/>
  <c r="D958" i="1"/>
  <c r="S957" i="1" a="1"/>
  <c r="S957" i="1"/>
  <c r="R957" i="1" a="1"/>
  <c r="R957" i="1"/>
  <c r="D957" i="1" a="1"/>
  <c r="D957" i="1"/>
  <c r="S956" i="1" a="1"/>
  <c r="S956" i="1"/>
  <c r="R956" i="1" a="1"/>
  <c r="R956" i="1"/>
  <c r="D956" i="1" a="1"/>
  <c r="D956" i="1"/>
  <c r="S955" i="1" a="1"/>
  <c r="S955" i="1"/>
  <c r="R955" i="1" a="1"/>
  <c r="R955" i="1"/>
  <c r="D955" i="1" a="1"/>
  <c r="D955" i="1"/>
  <c r="S954" i="1" a="1"/>
  <c r="S954" i="1"/>
  <c r="R954" i="1" a="1"/>
  <c r="R954" i="1"/>
  <c r="D954" i="1" a="1"/>
  <c r="D954" i="1"/>
  <c r="S953" i="1" a="1"/>
  <c r="S953" i="1"/>
  <c r="R953" i="1" a="1"/>
  <c r="R953" i="1"/>
  <c r="D953" i="1" a="1"/>
  <c r="D953" i="1"/>
  <c r="S952" i="1" a="1"/>
  <c r="S952" i="1"/>
  <c r="R952" i="1" a="1"/>
  <c r="R952" i="1"/>
  <c r="D952" i="1" a="1"/>
  <c r="D952" i="1"/>
  <c r="S951" i="1" a="1"/>
  <c r="S951" i="1"/>
  <c r="R951" i="1" a="1"/>
  <c r="R951" i="1"/>
  <c r="D951" i="1" a="1"/>
  <c r="D951" i="1"/>
  <c r="S950" i="1" a="1"/>
  <c r="S950" i="1"/>
  <c r="R950" i="1" a="1"/>
  <c r="R950" i="1"/>
  <c r="D950" i="1" a="1"/>
  <c r="D950" i="1"/>
  <c r="S949" i="1" a="1"/>
  <c r="S949" i="1"/>
  <c r="R949" i="1" a="1"/>
  <c r="R949" i="1"/>
  <c r="D949" i="1" a="1"/>
  <c r="D949" i="1"/>
  <c r="S948" i="1" a="1"/>
  <c r="S948" i="1"/>
  <c r="R948" i="1" a="1"/>
  <c r="R948" i="1"/>
  <c r="D948" i="1" a="1"/>
  <c r="D948" i="1"/>
  <c r="S947" i="1" a="1"/>
  <c r="S947" i="1"/>
  <c r="R947" i="1" a="1"/>
  <c r="R947" i="1"/>
  <c r="D947" i="1" a="1"/>
  <c r="D947" i="1"/>
  <c r="S946" i="1" a="1"/>
  <c r="S946" i="1"/>
  <c r="R946" i="1" a="1"/>
  <c r="R946" i="1"/>
  <c r="D946" i="1" a="1"/>
  <c r="D946" i="1"/>
  <c r="S945" i="1" a="1"/>
  <c r="S945" i="1"/>
  <c r="R945" i="1" a="1"/>
  <c r="R945" i="1"/>
  <c r="D945" i="1" a="1"/>
  <c r="D945" i="1"/>
  <c r="S944" i="1" a="1"/>
  <c r="S944" i="1"/>
  <c r="R944" i="1" a="1"/>
  <c r="R944" i="1"/>
  <c r="D944" i="1" a="1"/>
  <c r="D944" i="1"/>
  <c r="S943" i="1" a="1"/>
  <c r="S943" i="1"/>
  <c r="R943" i="1" a="1"/>
  <c r="R943" i="1"/>
  <c r="D943" i="1" a="1"/>
  <c r="D943" i="1"/>
  <c r="S942" i="1" a="1"/>
  <c r="S942" i="1"/>
  <c r="R942" i="1" a="1"/>
  <c r="R942" i="1"/>
  <c r="D942" i="1" a="1"/>
  <c r="D942" i="1"/>
  <c r="S941" i="1" a="1"/>
  <c r="S941" i="1"/>
  <c r="R941" i="1" a="1"/>
  <c r="R941" i="1"/>
  <c r="D941" i="1" a="1"/>
  <c r="D941" i="1"/>
  <c r="S940" i="1" a="1"/>
  <c r="S940" i="1"/>
  <c r="R940" i="1" a="1"/>
  <c r="R940" i="1"/>
  <c r="D940" i="1" a="1"/>
  <c r="D940" i="1"/>
  <c r="S939" i="1" a="1"/>
  <c r="S939" i="1"/>
  <c r="R939" i="1" a="1"/>
  <c r="R939" i="1"/>
  <c r="D939" i="1" a="1"/>
  <c r="D939" i="1"/>
  <c r="S938" i="1" a="1"/>
  <c r="S938" i="1"/>
  <c r="R938" i="1" a="1"/>
  <c r="R938" i="1"/>
  <c r="D938" i="1" a="1"/>
  <c r="D938" i="1"/>
  <c r="S937" i="1" a="1"/>
  <c r="S937" i="1"/>
  <c r="R937" i="1" a="1"/>
  <c r="R937" i="1"/>
  <c r="D937" i="1" a="1"/>
  <c r="D937" i="1"/>
  <c r="S936" i="1" a="1"/>
  <c r="S936" i="1"/>
  <c r="R936" i="1" a="1"/>
  <c r="R936" i="1"/>
  <c r="D936" i="1" a="1"/>
  <c r="D936" i="1"/>
  <c r="S935" i="1" a="1"/>
  <c r="S935" i="1"/>
  <c r="R935" i="1" a="1"/>
  <c r="R935" i="1"/>
  <c r="D935" i="1" a="1"/>
  <c r="D935" i="1"/>
  <c r="S934" i="1" a="1"/>
  <c r="S934" i="1"/>
  <c r="R934" i="1" a="1"/>
  <c r="R934" i="1"/>
  <c r="D934" i="1" a="1"/>
  <c r="D934" i="1"/>
  <c r="S933" i="1" a="1"/>
  <c r="S933" i="1"/>
  <c r="R933" i="1" a="1"/>
  <c r="R933" i="1"/>
  <c r="D933" i="1" a="1"/>
  <c r="D933" i="1"/>
  <c r="S932" i="1" a="1"/>
  <c r="S932" i="1"/>
  <c r="R932" i="1" a="1"/>
  <c r="R932" i="1"/>
  <c r="D932" i="1" a="1"/>
  <c r="D932" i="1"/>
  <c r="S931" i="1" a="1"/>
  <c r="S931" i="1"/>
  <c r="R931" i="1" a="1"/>
  <c r="R931" i="1"/>
  <c r="D931" i="1" a="1"/>
  <c r="D931" i="1"/>
  <c r="S930" i="1" a="1"/>
  <c r="S930" i="1"/>
  <c r="R930" i="1" a="1"/>
  <c r="R930" i="1"/>
  <c r="D930" i="1" a="1"/>
  <c r="D930" i="1"/>
  <c r="S929" i="1" a="1"/>
  <c r="S929" i="1"/>
  <c r="R929" i="1" a="1"/>
  <c r="R929" i="1"/>
  <c r="D929" i="1" a="1"/>
  <c r="D929" i="1"/>
  <c r="S928" i="1" a="1"/>
  <c r="S928" i="1"/>
  <c r="R928" i="1" a="1"/>
  <c r="R928" i="1"/>
  <c r="D928" i="1" a="1"/>
  <c r="D928" i="1"/>
  <c r="S927" i="1" a="1"/>
  <c r="S927" i="1"/>
  <c r="R927" i="1" a="1"/>
  <c r="R927" i="1"/>
  <c r="D927" i="1" a="1"/>
  <c r="D927" i="1"/>
  <c r="S926" i="1" a="1"/>
  <c r="S926" i="1"/>
  <c r="R926" i="1" a="1"/>
  <c r="R926" i="1"/>
  <c r="D926" i="1" a="1"/>
  <c r="D926" i="1"/>
  <c r="S925" i="1" a="1"/>
  <c r="S925" i="1"/>
  <c r="R925" i="1" a="1"/>
  <c r="R925" i="1"/>
  <c r="D925" i="1" a="1"/>
  <c r="D925" i="1"/>
  <c r="S924" i="1" a="1"/>
  <c r="S924" i="1"/>
  <c r="R924" i="1" a="1"/>
  <c r="R924" i="1"/>
  <c r="D924" i="1" a="1"/>
  <c r="D924" i="1"/>
  <c r="S923" i="1" a="1"/>
  <c r="S923" i="1"/>
  <c r="R923" i="1" a="1"/>
  <c r="R923" i="1"/>
  <c r="D923" i="1" a="1"/>
  <c r="D923" i="1"/>
  <c r="S922" i="1" a="1"/>
  <c r="S922" i="1"/>
  <c r="R922" i="1" a="1"/>
  <c r="R922" i="1"/>
  <c r="D922" i="1" a="1"/>
  <c r="D922" i="1"/>
  <c r="S921" i="1" a="1"/>
  <c r="S921" i="1"/>
  <c r="R921" i="1" a="1"/>
  <c r="R921" i="1"/>
  <c r="D921" i="1" a="1"/>
  <c r="D921" i="1"/>
  <c r="S920" i="1" a="1"/>
  <c r="S920" i="1"/>
  <c r="R920" i="1" a="1"/>
  <c r="R920" i="1"/>
  <c r="D920" i="1" a="1"/>
  <c r="D920" i="1"/>
  <c r="S919" i="1" a="1"/>
  <c r="S919" i="1"/>
  <c r="R919" i="1" a="1"/>
  <c r="R919" i="1"/>
  <c r="D919" i="1" a="1"/>
  <c r="D919" i="1"/>
  <c r="S918" i="1" a="1"/>
  <c r="S918" i="1"/>
  <c r="R918" i="1" a="1"/>
  <c r="R918" i="1"/>
  <c r="D918" i="1" a="1"/>
  <c r="D918" i="1"/>
  <c r="S917" i="1" a="1"/>
  <c r="S917" i="1"/>
  <c r="R917" i="1" a="1"/>
  <c r="R917" i="1"/>
  <c r="D917" i="1" a="1"/>
  <c r="D917" i="1"/>
  <c r="S916" i="1" a="1"/>
  <c r="S916" i="1"/>
  <c r="R916" i="1" a="1"/>
  <c r="R916" i="1"/>
  <c r="D916" i="1" a="1"/>
  <c r="D916" i="1"/>
  <c r="S915" i="1" a="1"/>
  <c r="S915" i="1"/>
  <c r="R915" i="1" a="1"/>
  <c r="R915" i="1"/>
  <c r="D915" i="1" a="1"/>
  <c r="D915" i="1"/>
  <c r="S914" i="1" a="1"/>
  <c r="S914" i="1"/>
  <c r="R914" i="1" a="1"/>
  <c r="R914" i="1"/>
  <c r="D914" i="1" a="1"/>
  <c r="D914" i="1"/>
  <c r="S913" i="1" a="1"/>
  <c r="S913" i="1"/>
  <c r="R913" i="1" a="1"/>
  <c r="R913" i="1"/>
  <c r="D913" i="1" a="1"/>
  <c r="D913" i="1"/>
  <c r="S912" i="1" a="1"/>
  <c r="S912" i="1"/>
  <c r="R912" i="1" a="1"/>
  <c r="R912" i="1"/>
  <c r="D912" i="1" a="1"/>
  <c r="D912" i="1"/>
  <c r="S911" i="1" a="1"/>
  <c r="S911" i="1"/>
  <c r="R911" i="1" a="1"/>
  <c r="R911" i="1"/>
  <c r="D911" i="1" a="1"/>
  <c r="D911" i="1"/>
  <c r="S910" i="1" a="1"/>
  <c r="S910" i="1"/>
  <c r="R910" i="1" a="1"/>
  <c r="R910" i="1"/>
  <c r="D910" i="1" a="1"/>
  <c r="D910" i="1"/>
  <c r="S909" i="1" a="1"/>
  <c r="S909" i="1"/>
  <c r="R909" i="1" a="1"/>
  <c r="R909" i="1"/>
  <c r="D909" i="1" a="1"/>
  <c r="D909" i="1"/>
  <c r="S908" i="1" a="1"/>
  <c r="S908" i="1"/>
  <c r="R908" i="1" a="1"/>
  <c r="R908" i="1"/>
  <c r="D908" i="1" a="1"/>
  <c r="D908" i="1"/>
  <c r="S907" i="1" a="1"/>
  <c r="S907" i="1"/>
  <c r="R907" i="1" a="1"/>
  <c r="R907" i="1"/>
  <c r="D907" i="1" a="1"/>
  <c r="D907" i="1"/>
  <c r="S906" i="1" a="1"/>
  <c r="S906" i="1"/>
  <c r="R906" i="1" a="1"/>
  <c r="R906" i="1"/>
  <c r="D906" i="1" a="1"/>
  <c r="D906" i="1"/>
  <c r="S905" i="1" a="1"/>
  <c r="S905" i="1"/>
  <c r="R905" i="1" a="1"/>
  <c r="R905" i="1"/>
  <c r="D905" i="1" a="1"/>
  <c r="D905" i="1"/>
  <c r="S904" i="1" a="1"/>
  <c r="S904" i="1"/>
  <c r="R904" i="1" a="1"/>
  <c r="R904" i="1"/>
  <c r="D904" i="1" a="1"/>
  <c r="D904" i="1"/>
  <c r="S903" i="1" a="1"/>
  <c r="S903" i="1"/>
  <c r="R903" i="1" a="1"/>
  <c r="R903" i="1"/>
  <c r="D903" i="1" a="1"/>
  <c r="D903" i="1"/>
  <c r="S902" i="1" a="1"/>
  <c r="S902" i="1"/>
  <c r="R902" i="1" a="1"/>
  <c r="R902" i="1"/>
  <c r="D902" i="1" a="1"/>
  <c r="D902" i="1"/>
  <c r="S901" i="1" a="1"/>
  <c r="S901" i="1"/>
  <c r="R901" i="1" a="1"/>
  <c r="R901" i="1"/>
  <c r="D901" i="1" a="1"/>
  <c r="D901" i="1"/>
  <c r="S900" i="1" a="1"/>
  <c r="S900" i="1"/>
  <c r="R900" i="1" a="1"/>
  <c r="R900" i="1"/>
  <c r="D900" i="1" a="1"/>
  <c r="D900" i="1"/>
  <c r="S899" i="1" a="1"/>
  <c r="S899" i="1"/>
  <c r="R899" i="1" a="1"/>
  <c r="R899" i="1"/>
  <c r="D899" i="1" a="1"/>
  <c r="D899" i="1"/>
  <c r="S898" i="1" a="1"/>
  <c r="S898" i="1"/>
  <c r="R898" i="1" a="1"/>
  <c r="R898" i="1"/>
  <c r="D898" i="1" a="1"/>
  <c r="D898" i="1"/>
  <c r="S897" i="1" a="1"/>
  <c r="S897" i="1"/>
  <c r="R897" i="1" a="1"/>
  <c r="R897" i="1"/>
  <c r="D897" i="1" a="1"/>
  <c r="D897" i="1"/>
  <c r="S896" i="1" a="1"/>
  <c r="S896" i="1"/>
  <c r="R896" i="1" a="1"/>
  <c r="R896" i="1"/>
  <c r="D896" i="1" a="1"/>
  <c r="D896" i="1"/>
  <c r="S895" i="1" a="1"/>
  <c r="S895" i="1"/>
  <c r="R895" i="1" a="1"/>
  <c r="R895" i="1"/>
  <c r="D895" i="1" a="1"/>
  <c r="D895" i="1"/>
  <c r="S894" i="1" a="1"/>
  <c r="S894" i="1"/>
  <c r="R894" i="1" a="1"/>
  <c r="R894" i="1"/>
  <c r="D894" i="1" a="1"/>
  <c r="D894" i="1"/>
  <c r="S893" i="1" a="1"/>
  <c r="S893" i="1"/>
  <c r="R893" i="1" a="1"/>
  <c r="R893" i="1"/>
  <c r="D893" i="1" a="1"/>
  <c r="D893" i="1"/>
  <c r="S892" i="1" a="1"/>
  <c r="S892" i="1"/>
  <c r="R892" i="1" a="1"/>
  <c r="R892" i="1"/>
  <c r="D892" i="1" a="1"/>
  <c r="D892" i="1"/>
  <c r="S891" i="1" a="1"/>
  <c r="S891" i="1"/>
  <c r="R891" i="1" a="1"/>
  <c r="R891" i="1"/>
  <c r="D891" i="1" a="1"/>
  <c r="D891" i="1"/>
  <c r="S890" i="1" a="1"/>
  <c r="S890" i="1"/>
  <c r="R890" i="1" a="1"/>
  <c r="R890" i="1"/>
  <c r="D890" i="1" a="1"/>
  <c r="D890" i="1"/>
  <c r="S889" i="1" a="1"/>
  <c r="S889" i="1"/>
  <c r="R889" i="1" a="1"/>
  <c r="R889" i="1"/>
  <c r="D889" i="1" a="1"/>
  <c r="D889" i="1"/>
  <c r="S888" i="1" a="1"/>
  <c r="S888" i="1"/>
  <c r="R888" i="1" a="1"/>
  <c r="R888" i="1"/>
  <c r="D888" i="1" a="1"/>
  <c r="D888" i="1"/>
  <c r="S887" i="1" a="1"/>
  <c r="S887" i="1"/>
  <c r="R887" i="1" a="1"/>
  <c r="R887" i="1"/>
  <c r="D887" i="1" a="1"/>
  <c r="D887" i="1"/>
  <c r="S886" i="1" a="1"/>
  <c r="S886" i="1"/>
  <c r="R886" i="1" a="1"/>
  <c r="R886" i="1"/>
  <c r="D886" i="1" a="1"/>
  <c r="D886" i="1"/>
  <c r="S885" i="1" a="1"/>
  <c r="S885" i="1"/>
  <c r="R885" i="1" a="1"/>
  <c r="R885" i="1"/>
  <c r="D885" i="1" a="1"/>
  <c r="D885" i="1"/>
  <c r="S884" i="1" a="1"/>
  <c r="S884" i="1"/>
  <c r="R884" i="1" a="1"/>
  <c r="R884" i="1"/>
  <c r="D884" i="1" a="1"/>
  <c r="D884" i="1"/>
  <c r="S883" i="1" a="1"/>
  <c r="S883" i="1"/>
  <c r="R883" i="1" a="1"/>
  <c r="R883" i="1"/>
  <c r="D883" i="1" a="1"/>
  <c r="D883" i="1"/>
  <c r="S882" i="1" a="1"/>
  <c r="S882" i="1"/>
  <c r="R882" i="1" a="1"/>
  <c r="R882" i="1"/>
  <c r="D882" i="1" a="1"/>
  <c r="D882" i="1"/>
  <c r="S881" i="1" a="1"/>
  <c r="S881" i="1"/>
  <c r="R881" i="1" a="1"/>
  <c r="R881" i="1"/>
  <c r="D881" i="1" a="1"/>
  <c r="D881" i="1"/>
  <c r="S880" i="1" a="1"/>
  <c r="S880" i="1"/>
  <c r="R880" i="1" a="1"/>
  <c r="R880" i="1"/>
  <c r="D880" i="1" a="1"/>
  <c r="D880" i="1"/>
  <c r="S879" i="1" a="1"/>
  <c r="S879" i="1"/>
  <c r="R879" i="1" a="1"/>
  <c r="R879" i="1"/>
  <c r="D879" i="1" a="1"/>
  <c r="D879" i="1"/>
  <c r="S878" i="1" a="1"/>
  <c r="S878" i="1"/>
  <c r="R878" i="1" a="1"/>
  <c r="R878" i="1"/>
  <c r="D878" i="1" a="1"/>
  <c r="D878" i="1"/>
  <c r="S877" i="1" a="1"/>
  <c r="S877" i="1"/>
  <c r="R877" i="1" a="1"/>
  <c r="R877" i="1"/>
  <c r="D877" i="1" a="1"/>
  <c r="D877" i="1"/>
  <c r="S876" i="1" a="1"/>
  <c r="S876" i="1"/>
  <c r="R876" i="1" a="1"/>
  <c r="R876" i="1"/>
  <c r="D876" i="1" a="1"/>
  <c r="D876" i="1"/>
  <c r="S875" i="1" a="1"/>
  <c r="S875" i="1"/>
  <c r="R875" i="1" a="1"/>
  <c r="R875" i="1"/>
  <c r="D875" i="1" a="1"/>
  <c r="D875" i="1"/>
  <c r="S874" i="1" a="1"/>
  <c r="S874" i="1"/>
  <c r="R874" i="1" a="1"/>
  <c r="R874" i="1"/>
  <c r="D874" i="1" a="1"/>
  <c r="D874" i="1"/>
  <c r="S873" i="1" a="1"/>
  <c r="S873" i="1"/>
  <c r="R873" i="1" a="1"/>
  <c r="R873" i="1"/>
  <c r="D873" i="1" a="1"/>
  <c r="D873" i="1"/>
  <c r="S872" i="1" a="1"/>
  <c r="S872" i="1"/>
  <c r="R872" i="1" a="1"/>
  <c r="R872" i="1"/>
  <c r="D872" i="1" a="1"/>
  <c r="D872" i="1"/>
  <c r="S871" i="1" a="1"/>
  <c r="S871" i="1"/>
  <c r="R871" i="1" a="1"/>
  <c r="R871" i="1"/>
  <c r="D871" i="1" a="1"/>
  <c r="D871" i="1"/>
  <c r="S870" i="1" a="1"/>
  <c r="S870" i="1"/>
  <c r="R870" i="1" a="1"/>
  <c r="R870" i="1"/>
  <c r="D870" i="1" a="1"/>
  <c r="D870" i="1"/>
  <c r="S869" i="1" a="1"/>
  <c r="S869" i="1"/>
  <c r="R869" i="1" a="1"/>
  <c r="R869" i="1"/>
  <c r="D869" i="1" a="1"/>
  <c r="D869" i="1"/>
  <c r="S868" i="1" a="1"/>
  <c r="S868" i="1"/>
  <c r="R868" i="1" a="1"/>
  <c r="R868" i="1"/>
  <c r="D868" i="1" a="1"/>
  <c r="D868" i="1"/>
  <c r="S867" i="1" a="1"/>
  <c r="S867" i="1"/>
  <c r="R867" i="1" a="1"/>
  <c r="R867" i="1"/>
  <c r="D867" i="1" a="1"/>
  <c r="D867" i="1"/>
  <c r="S866" i="1" a="1"/>
  <c r="S866" i="1"/>
  <c r="R866" i="1" a="1"/>
  <c r="R866" i="1"/>
  <c r="D866" i="1" a="1"/>
  <c r="D866" i="1"/>
  <c r="S865" i="1" a="1"/>
  <c r="S865" i="1"/>
  <c r="R865" i="1" a="1"/>
  <c r="R865" i="1"/>
  <c r="D865" i="1" a="1"/>
  <c r="D865" i="1"/>
  <c r="S864" i="1" a="1"/>
  <c r="S864" i="1"/>
  <c r="R864" i="1" a="1"/>
  <c r="R864" i="1"/>
  <c r="D864" i="1" a="1"/>
  <c r="D864" i="1"/>
  <c r="S863" i="1" a="1"/>
  <c r="S863" i="1"/>
  <c r="R863" i="1" a="1"/>
  <c r="R863" i="1"/>
  <c r="D863" i="1" a="1"/>
  <c r="D863" i="1"/>
  <c r="S862" i="1" a="1"/>
  <c r="S862" i="1"/>
  <c r="R862" i="1" a="1"/>
  <c r="R862" i="1"/>
  <c r="D862" i="1" a="1"/>
  <c r="D862" i="1"/>
  <c r="S861" i="1" a="1"/>
  <c r="S861" i="1"/>
  <c r="R861" i="1" a="1"/>
  <c r="R861" i="1"/>
  <c r="D861" i="1" a="1"/>
  <c r="D861" i="1"/>
  <c r="S860" i="1" a="1"/>
  <c r="S860" i="1"/>
  <c r="R860" i="1" a="1"/>
  <c r="R860" i="1"/>
  <c r="D860" i="1" a="1"/>
  <c r="D860" i="1"/>
  <c r="S859" i="1" a="1"/>
  <c r="S859" i="1"/>
  <c r="R859" i="1" a="1"/>
  <c r="R859" i="1"/>
  <c r="D859" i="1" a="1"/>
  <c r="D859" i="1"/>
  <c r="S858" i="1" a="1"/>
  <c r="S858" i="1"/>
  <c r="R858" i="1" a="1"/>
  <c r="R858" i="1"/>
  <c r="D858" i="1" a="1"/>
  <c r="D858" i="1"/>
  <c r="S857" i="1" a="1"/>
  <c r="S857" i="1"/>
  <c r="R857" i="1" a="1"/>
  <c r="R857" i="1"/>
  <c r="D857" i="1" a="1"/>
  <c r="D857" i="1"/>
  <c r="S856" i="1" a="1"/>
  <c r="S856" i="1"/>
  <c r="R856" i="1" a="1"/>
  <c r="R856" i="1"/>
  <c r="D856" i="1" a="1"/>
  <c r="D856" i="1"/>
  <c r="S855" i="1" a="1"/>
  <c r="S855" i="1"/>
  <c r="R855" i="1" a="1"/>
  <c r="R855" i="1"/>
  <c r="D855" i="1" a="1"/>
  <c r="D855" i="1"/>
  <c r="S854" i="1" a="1"/>
  <c r="S854" i="1"/>
  <c r="R854" i="1" a="1"/>
  <c r="R854" i="1"/>
  <c r="D854" i="1" a="1"/>
  <c r="D854" i="1"/>
  <c r="S853" i="1" a="1"/>
  <c r="S853" i="1"/>
  <c r="R853" i="1" a="1"/>
  <c r="R853" i="1"/>
  <c r="D853" i="1" a="1"/>
  <c r="D853" i="1"/>
  <c r="S852" i="1" a="1"/>
  <c r="S852" i="1"/>
  <c r="R852" i="1" a="1"/>
  <c r="R852" i="1"/>
  <c r="D852" i="1" a="1"/>
  <c r="D852" i="1"/>
  <c r="S851" i="1" a="1"/>
  <c r="S851" i="1"/>
  <c r="R851" i="1" a="1"/>
  <c r="R851" i="1"/>
  <c r="D851" i="1" a="1"/>
  <c r="D851" i="1"/>
  <c r="S850" i="1" a="1"/>
  <c r="S850" i="1"/>
  <c r="R850" i="1" a="1"/>
  <c r="R850" i="1"/>
  <c r="D850" i="1" a="1"/>
  <c r="D850" i="1"/>
  <c r="S849" i="1" a="1"/>
  <c r="S849" i="1"/>
  <c r="R849" i="1" a="1"/>
  <c r="R849" i="1"/>
  <c r="D849" i="1" a="1"/>
  <c r="D849" i="1"/>
  <c r="S848" i="1" a="1"/>
  <c r="S848" i="1"/>
  <c r="R848" i="1" a="1"/>
  <c r="R848" i="1"/>
  <c r="D848" i="1" a="1"/>
  <c r="D848" i="1"/>
  <c r="S847" i="1" a="1"/>
  <c r="S847" i="1"/>
  <c r="R847" i="1" a="1"/>
  <c r="R847" i="1"/>
  <c r="D847" i="1" a="1"/>
  <c r="D847" i="1"/>
  <c r="S846" i="1" a="1"/>
  <c r="S846" i="1"/>
  <c r="R846" i="1" a="1"/>
  <c r="R846" i="1"/>
  <c r="D846" i="1" a="1"/>
  <c r="D846" i="1"/>
  <c r="S845" i="1" a="1"/>
  <c r="S845" i="1"/>
  <c r="R845" i="1" a="1"/>
  <c r="R845" i="1"/>
  <c r="D845" i="1" a="1"/>
  <c r="D845" i="1"/>
  <c r="S844" i="1" a="1"/>
  <c r="S844" i="1"/>
  <c r="R844" i="1" a="1"/>
  <c r="R844" i="1"/>
  <c r="D844" i="1" a="1"/>
  <c r="D844" i="1"/>
  <c r="S843" i="1" a="1"/>
  <c r="S843" i="1"/>
  <c r="R843" i="1" a="1"/>
  <c r="R843" i="1"/>
  <c r="D843" i="1" a="1"/>
  <c r="D843" i="1"/>
  <c r="S842" i="1" a="1"/>
  <c r="S842" i="1"/>
  <c r="R842" i="1" a="1"/>
  <c r="R842" i="1"/>
  <c r="D842" i="1" a="1"/>
  <c r="D842" i="1"/>
  <c r="S841" i="1" a="1"/>
  <c r="S841" i="1"/>
  <c r="R841" i="1" a="1"/>
  <c r="R841" i="1"/>
  <c r="D841" i="1" a="1"/>
  <c r="D841" i="1"/>
  <c r="S840" i="1" a="1"/>
  <c r="S840" i="1"/>
  <c r="R840" i="1" a="1"/>
  <c r="R840" i="1"/>
  <c r="D840" i="1" a="1"/>
  <c r="D840" i="1"/>
  <c r="S839" i="1" a="1"/>
  <c r="S839" i="1"/>
  <c r="R839" i="1" a="1"/>
  <c r="R839" i="1"/>
  <c r="D839" i="1" a="1"/>
  <c r="D839" i="1"/>
  <c r="S838" i="1" a="1"/>
  <c r="S838" i="1"/>
  <c r="R838" i="1" a="1"/>
  <c r="R838" i="1"/>
  <c r="D838" i="1" a="1"/>
  <c r="D838" i="1"/>
  <c r="S837" i="1" a="1"/>
  <c r="S837" i="1"/>
  <c r="R837" i="1" a="1"/>
  <c r="R837" i="1"/>
  <c r="D837" i="1" a="1"/>
  <c r="D837" i="1"/>
  <c r="S836" i="1" a="1"/>
  <c r="S836" i="1"/>
  <c r="R836" i="1" a="1"/>
  <c r="R836" i="1"/>
  <c r="D836" i="1" a="1"/>
  <c r="D836" i="1"/>
  <c r="S835" i="1" a="1"/>
  <c r="S835" i="1"/>
  <c r="R835" i="1" a="1"/>
  <c r="R835" i="1"/>
  <c r="D835" i="1" a="1"/>
  <c r="D835" i="1"/>
  <c r="S834" i="1" a="1"/>
  <c r="S834" i="1"/>
  <c r="R834" i="1" a="1"/>
  <c r="R834" i="1"/>
  <c r="D834" i="1" a="1"/>
  <c r="D834" i="1"/>
  <c r="S833" i="1" a="1"/>
  <c r="S833" i="1"/>
  <c r="R833" i="1" a="1"/>
  <c r="R833" i="1"/>
  <c r="D833" i="1" a="1"/>
  <c r="D833" i="1"/>
  <c r="S832" i="1" a="1"/>
  <c r="S832" i="1"/>
  <c r="R832" i="1" a="1"/>
  <c r="R832" i="1"/>
  <c r="D832" i="1" a="1"/>
  <c r="D832" i="1"/>
  <c r="S831" i="1" a="1"/>
  <c r="S831" i="1"/>
  <c r="R831" i="1" a="1"/>
  <c r="R831" i="1"/>
  <c r="D831" i="1" a="1"/>
  <c r="D831" i="1"/>
  <c r="S830" i="1" a="1"/>
  <c r="S830" i="1"/>
  <c r="R830" i="1" a="1"/>
  <c r="R830" i="1"/>
  <c r="D830" i="1" a="1"/>
  <c r="D830" i="1"/>
  <c r="S829" i="1" a="1"/>
  <c r="S829" i="1"/>
  <c r="R829" i="1" a="1"/>
  <c r="R829" i="1"/>
  <c r="D829" i="1" a="1"/>
  <c r="D829" i="1"/>
  <c r="S828" i="1" a="1"/>
  <c r="S828" i="1"/>
  <c r="R828" i="1" a="1"/>
  <c r="R828" i="1"/>
  <c r="D828" i="1" a="1"/>
  <c r="D828" i="1"/>
  <c r="S827" i="1" a="1"/>
  <c r="S827" i="1"/>
  <c r="R827" i="1" a="1"/>
  <c r="R827" i="1"/>
  <c r="D827" i="1" a="1"/>
  <c r="D827" i="1"/>
  <c r="S826" i="1" a="1"/>
  <c r="S826" i="1"/>
  <c r="R826" i="1" a="1"/>
  <c r="R826" i="1"/>
  <c r="D826" i="1" a="1"/>
  <c r="D826" i="1"/>
  <c r="S825" i="1" a="1"/>
  <c r="S825" i="1"/>
  <c r="R825" i="1" a="1"/>
  <c r="R825" i="1"/>
  <c r="D825" i="1" a="1"/>
  <c r="D825" i="1"/>
  <c r="S824" i="1" a="1"/>
  <c r="S824" i="1"/>
  <c r="R824" i="1" a="1"/>
  <c r="R824" i="1"/>
  <c r="D824" i="1" a="1"/>
  <c r="D824" i="1"/>
  <c r="S823" i="1" a="1"/>
  <c r="S823" i="1"/>
  <c r="R823" i="1" a="1"/>
  <c r="R823" i="1"/>
  <c r="D823" i="1" a="1"/>
  <c r="D823" i="1"/>
  <c r="S822" i="1" a="1"/>
  <c r="S822" i="1"/>
  <c r="R822" i="1" a="1"/>
  <c r="R822" i="1"/>
  <c r="D822" i="1" a="1"/>
  <c r="D822" i="1"/>
  <c r="S821" i="1" a="1"/>
  <c r="S821" i="1"/>
  <c r="R821" i="1" a="1"/>
  <c r="R821" i="1"/>
  <c r="D821" i="1" a="1"/>
  <c r="D821" i="1"/>
  <c r="S820" i="1" a="1"/>
  <c r="S820" i="1"/>
  <c r="R820" i="1" a="1"/>
  <c r="R820" i="1"/>
  <c r="D820" i="1" a="1"/>
  <c r="D820" i="1"/>
  <c r="S819" i="1" a="1"/>
  <c r="S819" i="1"/>
  <c r="R819" i="1" a="1"/>
  <c r="R819" i="1"/>
  <c r="D819" i="1" a="1"/>
  <c r="D819" i="1"/>
  <c r="S818" i="1" a="1"/>
  <c r="S818" i="1"/>
  <c r="R818" i="1" a="1"/>
  <c r="R818" i="1"/>
  <c r="D818" i="1" a="1"/>
  <c r="D818" i="1"/>
  <c r="S817" i="1" a="1"/>
  <c r="S817" i="1"/>
  <c r="R817" i="1" a="1"/>
  <c r="R817" i="1"/>
  <c r="D817" i="1" a="1"/>
  <c r="D817" i="1"/>
  <c r="S816" i="1" a="1"/>
  <c r="S816" i="1"/>
  <c r="R816" i="1" a="1"/>
  <c r="R816" i="1"/>
  <c r="D816" i="1" a="1"/>
  <c r="D816" i="1"/>
  <c r="S815" i="1" a="1"/>
  <c r="S815" i="1"/>
  <c r="R815" i="1" a="1"/>
  <c r="R815" i="1"/>
  <c r="D815" i="1" a="1"/>
  <c r="D815" i="1"/>
  <c r="S814" i="1" a="1"/>
  <c r="S814" i="1"/>
  <c r="R814" i="1" a="1"/>
  <c r="R814" i="1"/>
  <c r="D814" i="1" a="1"/>
  <c r="D814" i="1"/>
  <c r="S813" i="1" a="1"/>
  <c r="S813" i="1"/>
  <c r="R813" i="1" a="1"/>
  <c r="R813" i="1"/>
  <c r="D813" i="1" a="1"/>
  <c r="D813" i="1"/>
  <c r="S812" i="1" a="1"/>
  <c r="S812" i="1"/>
  <c r="R812" i="1" a="1"/>
  <c r="R812" i="1"/>
  <c r="D812" i="1" a="1"/>
  <c r="D812" i="1"/>
  <c r="S811" i="1" a="1"/>
  <c r="S811" i="1"/>
  <c r="R811" i="1" a="1"/>
  <c r="R811" i="1"/>
  <c r="D811" i="1" a="1"/>
  <c r="D811" i="1"/>
  <c r="S810" i="1" a="1"/>
  <c r="S810" i="1"/>
  <c r="R810" i="1" a="1"/>
  <c r="R810" i="1"/>
  <c r="D810" i="1" a="1"/>
  <c r="D810" i="1"/>
  <c r="S809" i="1" a="1"/>
  <c r="S809" i="1"/>
  <c r="R809" i="1" a="1"/>
  <c r="R809" i="1"/>
  <c r="D809" i="1" a="1"/>
  <c r="D809" i="1"/>
  <c r="S808" i="1" a="1"/>
  <c r="S808" i="1"/>
  <c r="R808" i="1" a="1"/>
  <c r="R808" i="1"/>
  <c r="D808" i="1" a="1"/>
  <c r="D808" i="1"/>
  <c r="S807" i="1" a="1"/>
  <c r="S807" i="1"/>
  <c r="R807" i="1" a="1"/>
  <c r="R807" i="1"/>
  <c r="D807" i="1" a="1"/>
  <c r="D807" i="1"/>
  <c r="S806" i="1" a="1"/>
  <c r="S806" i="1"/>
  <c r="R806" i="1" a="1"/>
  <c r="R806" i="1"/>
  <c r="D806" i="1" a="1"/>
  <c r="D806" i="1"/>
  <c r="S805" i="1" a="1"/>
  <c r="S805" i="1"/>
  <c r="R805" i="1" a="1"/>
  <c r="R805" i="1"/>
  <c r="D805" i="1" a="1"/>
  <c r="D805" i="1"/>
  <c r="S804" i="1" a="1"/>
  <c r="S804" i="1"/>
  <c r="R804" i="1" a="1"/>
  <c r="R804" i="1"/>
  <c r="D804" i="1" a="1"/>
  <c r="D804" i="1"/>
  <c r="S803" i="1" a="1"/>
  <c r="S803" i="1"/>
  <c r="R803" i="1" a="1"/>
  <c r="R803" i="1"/>
  <c r="D803" i="1" a="1"/>
  <c r="D803" i="1"/>
  <c r="S802" i="1" a="1"/>
  <c r="S802" i="1"/>
  <c r="R802" i="1" a="1"/>
  <c r="R802" i="1"/>
  <c r="D802" i="1" a="1"/>
  <c r="D802" i="1"/>
  <c r="S801" i="1" a="1"/>
  <c r="S801" i="1"/>
  <c r="R801" i="1" a="1"/>
  <c r="R801" i="1"/>
  <c r="D801" i="1" a="1"/>
  <c r="D801" i="1"/>
  <c r="S800" i="1" a="1"/>
  <c r="S800" i="1"/>
  <c r="R800" i="1" a="1"/>
  <c r="R800" i="1"/>
  <c r="D800" i="1" a="1"/>
  <c r="D800" i="1"/>
  <c r="S799" i="1" a="1"/>
  <c r="S799" i="1"/>
  <c r="R799" i="1" a="1"/>
  <c r="R799" i="1"/>
  <c r="D799" i="1" a="1"/>
  <c r="D799" i="1"/>
  <c r="S798" i="1" a="1"/>
  <c r="S798" i="1"/>
  <c r="R798" i="1" a="1"/>
  <c r="R798" i="1"/>
  <c r="D798" i="1" a="1"/>
  <c r="D798" i="1"/>
  <c r="S797" i="1" a="1"/>
  <c r="S797" i="1"/>
  <c r="R797" i="1" a="1"/>
  <c r="R797" i="1"/>
  <c r="D797" i="1" a="1"/>
  <c r="D797" i="1"/>
  <c r="S796" i="1" a="1"/>
  <c r="S796" i="1"/>
  <c r="R796" i="1" a="1"/>
  <c r="R796" i="1"/>
  <c r="D796" i="1" a="1"/>
  <c r="D796" i="1"/>
  <c r="S795" i="1" a="1"/>
  <c r="S795" i="1"/>
  <c r="R795" i="1" a="1"/>
  <c r="R795" i="1"/>
  <c r="D795" i="1" a="1"/>
  <c r="D795" i="1"/>
  <c r="S794" i="1" a="1"/>
  <c r="S794" i="1"/>
  <c r="R794" i="1" a="1"/>
  <c r="R794" i="1"/>
  <c r="D794" i="1" a="1"/>
  <c r="D794" i="1"/>
  <c r="S793" i="1" a="1"/>
  <c r="S793" i="1"/>
  <c r="R793" i="1" a="1"/>
  <c r="R793" i="1"/>
  <c r="D793" i="1" a="1"/>
  <c r="D793" i="1"/>
  <c r="S792" i="1" a="1"/>
  <c r="S792" i="1"/>
  <c r="R792" i="1" a="1"/>
  <c r="R792" i="1"/>
  <c r="D792" i="1" a="1"/>
  <c r="D792" i="1"/>
  <c r="S791" i="1" a="1"/>
  <c r="S791" i="1"/>
  <c r="R791" i="1" a="1"/>
  <c r="R791" i="1"/>
  <c r="D791" i="1" a="1"/>
  <c r="D791" i="1"/>
  <c r="S790" i="1" a="1"/>
  <c r="S790" i="1"/>
  <c r="R790" i="1" a="1"/>
  <c r="R790" i="1"/>
  <c r="D790" i="1" a="1"/>
  <c r="D790" i="1"/>
  <c r="S789" i="1" a="1"/>
  <c r="S789" i="1"/>
  <c r="R789" i="1" a="1"/>
  <c r="R789" i="1"/>
  <c r="D789" i="1" a="1"/>
  <c r="D789" i="1"/>
  <c r="S788" i="1" a="1"/>
  <c r="S788" i="1"/>
  <c r="R788" i="1" a="1"/>
  <c r="R788" i="1"/>
  <c r="D788" i="1" a="1"/>
  <c r="D788" i="1"/>
  <c r="S787" i="1" a="1"/>
  <c r="S787" i="1"/>
  <c r="R787" i="1" a="1"/>
  <c r="R787" i="1"/>
  <c r="D787" i="1" a="1"/>
  <c r="D787" i="1"/>
  <c r="S786" i="1" a="1"/>
  <c r="S786" i="1"/>
  <c r="R786" i="1" a="1"/>
  <c r="R786" i="1"/>
  <c r="D786" i="1" a="1"/>
  <c r="D786" i="1"/>
  <c r="S785" i="1" a="1"/>
  <c r="S785" i="1"/>
  <c r="R785" i="1" a="1"/>
  <c r="R785" i="1"/>
  <c r="D785" i="1" a="1"/>
  <c r="D785" i="1"/>
  <c r="S784" i="1" a="1"/>
  <c r="S784" i="1"/>
  <c r="R784" i="1" a="1"/>
  <c r="R784" i="1"/>
  <c r="D784" i="1" a="1"/>
  <c r="D784" i="1"/>
  <c r="S783" i="1" a="1"/>
  <c r="S783" i="1"/>
  <c r="R783" i="1" a="1"/>
  <c r="R783" i="1"/>
  <c r="D783" i="1" a="1"/>
  <c r="D783" i="1"/>
  <c r="S782" i="1" a="1"/>
  <c r="S782" i="1"/>
  <c r="R782" i="1" a="1"/>
  <c r="R782" i="1"/>
  <c r="D782" i="1" a="1"/>
  <c r="D782" i="1"/>
  <c r="S781" i="1" a="1"/>
  <c r="S781" i="1"/>
  <c r="R781" i="1" a="1"/>
  <c r="R781" i="1"/>
  <c r="D781" i="1" a="1"/>
  <c r="D781" i="1"/>
  <c r="S780" i="1" a="1"/>
  <c r="S780" i="1"/>
  <c r="R780" i="1" a="1"/>
  <c r="R780" i="1"/>
  <c r="D780" i="1" a="1"/>
  <c r="D780" i="1"/>
  <c r="S779" i="1" a="1"/>
  <c r="S779" i="1"/>
  <c r="R779" i="1" a="1"/>
  <c r="R779" i="1"/>
  <c r="D779" i="1" a="1"/>
  <c r="D779" i="1"/>
  <c r="S778" i="1" a="1"/>
  <c r="S778" i="1"/>
  <c r="R778" i="1" a="1"/>
  <c r="R778" i="1"/>
  <c r="D778" i="1" a="1"/>
  <c r="D778" i="1"/>
  <c r="S777" i="1" a="1"/>
  <c r="S777" i="1"/>
  <c r="R777" i="1" a="1"/>
  <c r="R777" i="1"/>
  <c r="D777" i="1" a="1"/>
  <c r="D777" i="1"/>
  <c r="S776" i="1" a="1"/>
  <c r="S776" i="1"/>
  <c r="R776" i="1" a="1"/>
  <c r="R776" i="1"/>
  <c r="D776" i="1" a="1"/>
  <c r="D776" i="1"/>
  <c r="S775" i="1" a="1"/>
  <c r="S775" i="1"/>
  <c r="R775" i="1" a="1"/>
  <c r="R775" i="1"/>
  <c r="D775" i="1" a="1"/>
  <c r="D775" i="1"/>
  <c r="S774" i="1" a="1"/>
  <c r="S774" i="1"/>
  <c r="R774" i="1" a="1"/>
  <c r="R774" i="1"/>
  <c r="D774" i="1" a="1"/>
  <c r="D774" i="1"/>
  <c r="S773" i="1" a="1"/>
  <c r="S773" i="1"/>
  <c r="R773" i="1" a="1"/>
  <c r="R773" i="1"/>
  <c r="D773" i="1" a="1"/>
  <c r="D773" i="1"/>
  <c r="S772" i="1" a="1"/>
  <c r="S772" i="1"/>
  <c r="R772" i="1" a="1"/>
  <c r="R772" i="1"/>
  <c r="D772" i="1" a="1"/>
  <c r="D772" i="1"/>
  <c r="S771" i="1" a="1"/>
  <c r="S771" i="1"/>
  <c r="R771" i="1" a="1"/>
  <c r="R771" i="1"/>
  <c r="D771" i="1" a="1"/>
  <c r="D771" i="1"/>
  <c r="S770" i="1" a="1"/>
  <c r="S770" i="1"/>
  <c r="R770" i="1" a="1"/>
  <c r="R770" i="1"/>
  <c r="D770" i="1" a="1"/>
  <c r="D770" i="1"/>
  <c r="S769" i="1" a="1"/>
  <c r="S769" i="1"/>
  <c r="R769" i="1" a="1"/>
  <c r="R769" i="1"/>
  <c r="D769" i="1" a="1"/>
  <c r="D769" i="1"/>
  <c r="S768" i="1" a="1"/>
  <c r="S768" i="1"/>
  <c r="R768" i="1" a="1"/>
  <c r="R768" i="1"/>
  <c r="D768" i="1" a="1"/>
  <c r="D768" i="1"/>
  <c r="S767" i="1" a="1"/>
  <c r="S767" i="1"/>
  <c r="R767" i="1" a="1"/>
  <c r="R767" i="1"/>
  <c r="D767" i="1" a="1"/>
  <c r="D767" i="1"/>
  <c r="S766" i="1" a="1"/>
  <c r="S766" i="1"/>
  <c r="R766" i="1" a="1"/>
  <c r="R766" i="1"/>
  <c r="D766" i="1" a="1"/>
  <c r="D766" i="1"/>
  <c r="S765" i="1" a="1"/>
  <c r="S765" i="1"/>
  <c r="R765" i="1" a="1"/>
  <c r="R765" i="1"/>
  <c r="D765" i="1" a="1"/>
  <c r="D765" i="1"/>
  <c r="S764" i="1" a="1"/>
  <c r="S764" i="1"/>
  <c r="R764" i="1" a="1"/>
  <c r="R764" i="1"/>
  <c r="D764" i="1" a="1"/>
  <c r="D764" i="1"/>
  <c r="S763" i="1" a="1"/>
  <c r="S763" i="1"/>
  <c r="R763" i="1" a="1"/>
  <c r="R763" i="1"/>
  <c r="D763" i="1" a="1"/>
  <c r="D763" i="1"/>
  <c r="S762" i="1" a="1"/>
  <c r="S762" i="1"/>
  <c r="R762" i="1" a="1"/>
  <c r="R762" i="1"/>
  <c r="D762" i="1" a="1"/>
  <c r="D762" i="1"/>
  <c r="S761" i="1" a="1"/>
  <c r="S761" i="1"/>
  <c r="R761" i="1" a="1"/>
  <c r="R761" i="1"/>
  <c r="D761" i="1" a="1"/>
  <c r="D761" i="1"/>
  <c r="S760" i="1" a="1"/>
  <c r="S760" i="1"/>
  <c r="R760" i="1" a="1"/>
  <c r="R760" i="1"/>
  <c r="D760" i="1" a="1"/>
  <c r="D760" i="1"/>
  <c r="S759" i="1" a="1"/>
  <c r="S759" i="1"/>
  <c r="R759" i="1" a="1"/>
  <c r="R759" i="1"/>
  <c r="D759" i="1" a="1"/>
  <c r="D759" i="1"/>
  <c r="S758" i="1" a="1"/>
  <c r="S758" i="1"/>
  <c r="R758" i="1" a="1"/>
  <c r="R758" i="1"/>
  <c r="D758" i="1" a="1"/>
  <c r="D758" i="1"/>
  <c r="S757" i="1" a="1"/>
  <c r="S757" i="1"/>
  <c r="R757" i="1" a="1"/>
  <c r="R757" i="1"/>
  <c r="D757" i="1" a="1"/>
  <c r="D757" i="1"/>
  <c r="S756" i="1" a="1"/>
  <c r="S756" i="1"/>
  <c r="R756" i="1" a="1"/>
  <c r="R756" i="1"/>
  <c r="D756" i="1" a="1"/>
  <c r="D756" i="1"/>
  <c r="S755" i="1" a="1"/>
  <c r="S755" i="1"/>
  <c r="R755" i="1" a="1"/>
  <c r="R755" i="1"/>
  <c r="D755" i="1" a="1"/>
  <c r="D755" i="1"/>
  <c r="S754" i="1" a="1"/>
  <c r="S754" i="1"/>
  <c r="R754" i="1" a="1"/>
  <c r="R754" i="1"/>
  <c r="D754" i="1" a="1"/>
  <c r="D754" i="1"/>
  <c r="S753" i="1" a="1"/>
  <c r="S753" i="1"/>
  <c r="R753" i="1" a="1"/>
  <c r="R753" i="1"/>
  <c r="D753" i="1" a="1"/>
  <c r="D753" i="1"/>
  <c r="S752" i="1" a="1"/>
  <c r="S752" i="1"/>
  <c r="R752" i="1" a="1"/>
  <c r="R752" i="1"/>
  <c r="D752" i="1" a="1"/>
  <c r="D752" i="1"/>
  <c r="S751" i="1" a="1"/>
  <c r="S751" i="1"/>
  <c r="R751" i="1" a="1"/>
  <c r="R751" i="1"/>
  <c r="D751" i="1" a="1"/>
  <c r="D751" i="1"/>
  <c r="S750" i="1" a="1"/>
  <c r="S750" i="1"/>
  <c r="R750" i="1" a="1"/>
  <c r="R750" i="1"/>
  <c r="D750" i="1" a="1"/>
  <c r="D750" i="1"/>
  <c r="S749" i="1" a="1"/>
  <c r="S749" i="1"/>
  <c r="R749" i="1" a="1"/>
  <c r="R749" i="1"/>
  <c r="D749" i="1" a="1"/>
  <c r="D749" i="1"/>
  <c r="S748" i="1" a="1"/>
  <c r="S748" i="1"/>
  <c r="R748" i="1" a="1"/>
  <c r="R748" i="1"/>
  <c r="D748" i="1" a="1"/>
  <c r="D748" i="1"/>
  <c r="S747" i="1" a="1"/>
  <c r="S747" i="1"/>
  <c r="R747" i="1" a="1"/>
  <c r="R747" i="1"/>
  <c r="D747" i="1" a="1"/>
  <c r="D747" i="1"/>
  <c r="S746" i="1" a="1"/>
  <c r="S746" i="1"/>
  <c r="R746" i="1" a="1"/>
  <c r="R746" i="1"/>
  <c r="D746" i="1" a="1"/>
  <c r="D746" i="1"/>
  <c r="S745" i="1" a="1"/>
  <c r="S745" i="1"/>
  <c r="R745" i="1" a="1"/>
  <c r="R745" i="1"/>
  <c r="D745" i="1" a="1"/>
  <c r="D745" i="1"/>
  <c r="S744" i="1" a="1"/>
  <c r="S744" i="1"/>
  <c r="R744" i="1" a="1"/>
  <c r="R744" i="1"/>
  <c r="D744" i="1" a="1"/>
  <c r="D744" i="1"/>
  <c r="S743" i="1" a="1"/>
  <c r="S743" i="1"/>
  <c r="R743" i="1" a="1"/>
  <c r="R743" i="1"/>
  <c r="D743" i="1" a="1"/>
  <c r="D743" i="1"/>
  <c r="S742" i="1" a="1"/>
  <c r="S742" i="1"/>
  <c r="R742" i="1" a="1"/>
  <c r="R742" i="1"/>
  <c r="D742" i="1" a="1"/>
  <c r="D742" i="1"/>
  <c r="S741" i="1" a="1"/>
  <c r="S741" i="1"/>
  <c r="R741" i="1" a="1"/>
  <c r="R741" i="1"/>
  <c r="D741" i="1" a="1"/>
  <c r="D741" i="1"/>
  <c r="S740" i="1" a="1"/>
  <c r="S740" i="1"/>
  <c r="R740" i="1" a="1"/>
  <c r="R740" i="1"/>
  <c r="D740" i="1" a="1"/>
  <c r="D740" i="1"/>
  <c r="S739" i="1" a="1"/>
  <c r="S739" i="1"/>
  <c r="R739" i="1" a="1"/>
  <c r="R739" i="1"/>
  <c r="D739" i="1" a="1"/>
  <c r="D739" i="1"/>
  <c r="S738" i="1" a="1"/>
  <c r="S738" i="1"/>
  <c r="R738" i="1" a="1"/>
  <c r="R738" i="1"/>
  <c r="D738" i="1" a="1"/>
  <c r="D738" i="1"/>
  <c r="S737" i="1" a="1"/>
  <c r="S737" i="1"/>
  <c r="R737" i="1" a="1"/>
  <c r="R737" i="1"/>
  <c r="D737" i="1" a="1"/>
  <c r="D737" i="1"/>
  <c r="S736" i="1" a="1"/>
  <c r="S736" i="1"/>
  <c r="R736" i="1" a="1"/>
  <c r="R736" i="1"/>
  <c r="D736" i="1" a="1"/>
  <c r="D736" i="1"/>
  <c r="S735" i="1" a="1"/>
  <c r="S735" i="1"/>
  <c r="R735" i="1" a="1"/>
  <c r="R735" i="1"/>
  <c r="D735" i="1" a="1"/>
  <c r="D735" i="1"/>
  <c r="S734" i="1" a="1"/>
  <c r="S734" i="1"/>
  <c r="R734" i="1" a="1"/>
  <c r="R734" i="1"/>
  <c r="D734" i="1" a="1"/>
  <c r="D734" i="1"/>
  <c r="S733" i="1" a="1"/>
  <c r="S733" i="1"/>
  <c r="R733" i="1" a="1"/>
  <c r="R733" i="1"/>
  <c r="D733" i="1" a="1"/>
  <c r="D733" i="1"/>
  <c r="S732" i="1" a="1"/>
  <c r="S732" i="1"/>
  <c r="R732" i="1" a="1"/>
  <c r="R732" i="1"/>
  <c r="D732" i="1" a="1"/>
  <c r="D732" i="1"/>
  <c r="S731" i="1" a="1"/>
  <c r="S731" i="1"/>
  <c r="R731" i="1" a="1"/>
  <c r="R731" i="1"/>
  <c r="D731" i="1" a="1"/>
  <c r="D731" i="1"/>
  <c r="S730" i="1" a="1"/>
  <c r="S730" i="1"/>
  <c r="R730" i="1" a="1"/>
  <c r="R730" i="1"/>
  <c r="D730" i="1" a="1"/>
  <c r="D730" i="1"/>
  <c r="S729" i="1" a="1"/>
  <c r="S729" i="1"/>
  <c r="R729" i="1" a="1"/>
  <c r="R729" i="1"/>
  <c r="D729" i="1" a="1"/>
  <c r="D729" i="1"/>
  <c r="S728" i="1" a="1"/>
  <c r="S728" i="1"/>
  <c r="R728" i="1" a="1"/>
  <c r="R728" i="1"/>
  <c r="D728" i="1" a="1"/>
  <c r="D728" i="1"/>
  <c r="S727" i="1" a="1"/>
  <c r="S727" i="1"/>
  <c r="R727" i="1" a="1"/>
  <c r="R727" i="1"/>
  <c r="D727" i="1" a="1"/>
  <c r="D727" i="1"/>
  <c r="S726" i="1" a="1"/>
  <c r="S726" i="1"/>
  <c r="R726" i="1" a="1"/>
  <c r="R726" i="1"/>
  <c r="D726" i="1" a="1"/>
  <c r="D726" i="1"/>
  <c r="S725" i="1" a="1"/>
  <c r="S725" i="1"/>
  <c r="R725" i="1" a="1"/>
  <c r="R725" i="1"/>
  <c r="D725" i="1" a="1"/>
  <c r="D725" i="1"/>
  <c r="S724" i="1" a="1"/>
  <c r="S724" i="1"/>
  <c r="R724" i="1" a="1"/>
  <c r="R724" i="1"/>
  <c r="D724" i="1" a="1"/>
  <c r="D724" i="1"/>
  <c r="S723" i="1" a="1"/>
  <c r="S723" i="1"/>
  <c r="R723" i="1" a="1"/>
  <c r="R723" i="1"/>
  <c r="D723" i="1" a="1"/>
  <c r="D723" i="1"/>
  <c r="S722" i="1" a="1"/>
  <c r="S722" i="1"/>
  <c r="R722" i="1" a="1"/>
  <c r="R722" i="1"/>
  <c r="D722" i="1" a="1"/>
  <c r="D722" i="1"/>
  <c r="S721" i="1" a="1"/>
  <c r="S721" i="1"/>
  <c r="R721" i="1" a="1"/>
  <c r="R721" i="1"/>
  <c r="D721" i="1" a="1"/>
  <c r="D721" i="1"/>
  <c r="S720" i="1" a="1"/>
  <c r="S720" i="1"/>
  <c r="R720" i="1" a="1"/>
  <c r="R720" i="1"/>
  <c r="D720" i="1" a="1"/>
  <c r="D720" i="1"/>
  <c r="S719" i="1" a="1"/>
  <c r="S719" i="1"/>
  <c r="R719" i="1" a="1"/>
  <c r="R719" i="1"/>
  <c r="D719" i="1" a="1"/>
  <c r="D719" i="1"/>
  <c r="S718" i="1" a="1"/>
  <c r="S718" i="1"/>
  <c r="R718" i="1" a="1"/>
  <c r="R718" i="1"/>
  <c r="D718" i="1" a="1"/>
  <c r="D718" i="1"/>
  <c r="S717" i="1" a="1"/>
  <c r="S717" i="1"/>
  <c r="R717" i="1" a="1"/>
  <c r="R717" i="1"/>
  <c r="D717" i="1" a="1"/>
  <c r="D717" i="1"/>
  <c r="S716" i="1" a="1"/>
  <c r="S716" i="1"/>
  <c r="R716" i="1" a="1"/>
  <c r="R716" i="1"/>
  <c r="D716" i="1" a="1"/>
  <c r="D716" i="1"/>
  <c r="S715" i="1" a="1"/>
  <c r="S715" i="1"/>
  <c r="R715" i="1" a="1"/>
  <c r="R715" i="1"/>
  <c r="D715" i="1" a="1"/>
  <c r="D715" i="1"/>
  <c r="S714" i="1" a="1"/>
  <c r="S714" i="1"/>
  <c r="R714" i="1" a="1"/>
  <c r="R714" i="1"/>
  <c r="D714" i="1" a="1"/>
  <c r="D714" i="1"/>
  <c r="S713" i="1" a="1"/>
  <c r="S713" i="1"/>
  <c r="R713" i="1" a="1"/>
  <c r="R713" i="1"/>
  <c r="D713" i="1" a="1"/>
  <c r="D713" i="1"/>
  <c r="S712" i="1" a="1"/>
  <c r="S712" i="1"/>
  <c r="R712" i="1" a="1"/>
  <c r="R712" i="1"/>
  <c r="D712" i="1" a="1"/>
  <c r="D712" i="1"/>
  <c r="S711" i="1" a="1"/>
  <c r="S711" i="1"/>
  <c r="R711" i="1" a="1"/>
  <c r="R711" i="1"/>
  <c r="D711" i="1" a="1"/>
  <c r="D711" i="1"/>
  <c r="S710" i="1" a="1"/>
  <c r="S710" i="1"/>
  <c r="R710" i="1" a="1"/>
  <c r="R710" i="1"/>
  <c r="D710" i="1" a="1"/>
  <c r="D710" i="1"/>
  <c r="S709" i="1" a="1"/>
  <c r="S709" i="1"/>
  <c r="R709" i="1" a="1"/>
  <c r="R709" i="1"/>
  <c r="D709" i="1" a="1"/>
  <c r="D709" i="1"/>
  <c r="S708" i="1" a="1"/>
  <c r="S708" i="1"/>
  <c r="R708" i="1" a="1"/>
  <c r="R708" i="1"/>
  <c r="D708" i="1" a="1"/>
  <c r="D708" i="1"/>
  <c r="S707" i="1" a="1"/>
  <c r="S707" i="1"/>
  <c r="R707" i="1" a="1"/>
  <c r="R707" i="1"/>
  <c r="D707" i="1" a="1"/>
  <c r="D707" i="1"/>
  <c r="S706" i="1" a="1"/>
  <c r="S706" i="1"/>
  <c r="R706" i="1" a="1"/>
  <c r="R706" i="1"/>
  <c r="D706" i="1" a="1"/>
  <c r="D706" i="1"/>
  <c r="S705" i="1" a="1"/>
  <c r="S705" i="1"/>
  <c r="R705" i="1" a="1"/>
  <c r="R705" i="1"/>
  <c r="D705" i="1" a="1"/>
  <c r="D705" i="1"/>
  <c r="S704" i="1" a="1"/>
  <c r="S704" i="1"/>
  <c r="R704" i="1" a="1"/>
  <c r="R704" i="1"/>
  <c r="D704" i="1" a="1"/>
  <c r="D704" i="1"/>
  <c r="S703" i="1" a="1"/>
  <c r="S703" i="1"/>
  <c r="R703" i="1" a="1"/>
  <c r="R703" i="1"/>
  <c r="D703" i="1" a="1"/>
  <c r="D703" i="1"/>
  <c r="S702" i="1" a="1"/>
  <c r="S702" i="1"/>
  <c r="R702" i="1" a="1"/>
  <c r="R702" i="1"/>
  <c r="D702" i="1" a="1"/>
  <c r="D702" i="1"/>
  <c r="S701" i="1" a="1"/>
  <c r="S701" i="1"/>
  <c r="R701" i="1" a="1"/>
  <c r="R701" i="1"/>
  <c r="D701" i="1" a="1"/>
  <c r="D701" i="1"/>
  <c r="S700" i="1" a="1"/>
  <c r="S700" i="1"/>
  <c r="R700" i="1" a="1"/>
  <c r="R700" i="1"/>
  <c r="D700" i="1" a="1"/>
  <c r="D700" i="1"/>
  <c r="S699" i="1" a="1"/>
  <c r="S699" i="1"/>
  <c r="R699" i="1" a="1"/>
  <c r="R699" i="1"/>
  <c r="D699" i="1" a="1"/>
  <c r="D699" i="1"/>
  <c r="S698" i="1" a="1"/>
  <c r="S698" i="1"/>
  <c r="R698" i="1" a="1"/>
  <c r="R698" i="1"/>
  <c r="D698" i="1" a="1"/>
  <c r="D698" i="1"/>
  <c r="S697" i="1" a="1"/>
  <c r="S697" i="1"/>
  <c r="R697" i="1" a="1"/>
  <c r="R697" i="1"/>
  <c r="D697" i="1" a="1"/>
  <c r="D697" i="1"/>
  <c r="S696" i="1" a="1"/>
  <c r="S696" i="1"/>
  <c r="R696" i="1" a="1"/>
  <c r="R696" i="1"/>
  <c r="D696" i="1" a="1"/>
  <c r="D696" i="1"/>
  <c r="S695" i="1" a="1"/>
  <c r="S695" i="1"/>
  <c r="R695" i="1" a="1"/>
  <c r="R695" i="1"/>
  <c r="D695" i="1" a="1"/>
  <c r="D695" i="1"/>
  <c r="S694" i="1" a="1"/>
  <c r="S694" i="1"/>
  <c r="R694" i="1" a="1"/>
  <c r="R694" i="1"/>
  <c r="D694" i="1" a="1"/>
  <c r="D694" i="1"/>
  <c r="S693" i="1" a="1"/>
  <c r="S693" i="1"/>
  <c r="R693" i="1" a="1"/>
  <c r="R693" i="1"/>
  <c r="D693" i="1" a="1"/>
  <c r="D693" i="1"/>
  <c r="S692" i="1" a="1"/>
  <c r="S692" i="1"/>
  <c r="R692" i="1" a="1"/>
  <c r="R692" i="1"/>
  <c r="D692" i="1" a="1"/>
  <c r="D692" i="1"/>
  <c r="S691" i="1" a="1"/>
  <c r="S691" i="1"/>
  <c r="R691" i="1" a="1"/>
  <c r="R691" i="1"/>
  <c r="D691" i="1" a="1"/>
  <c r="D691" i="1"/>
  <c r="S690" i="1" a="1"/>
  <c r="S690" i="1"/>
  <c r="R690" i="1" a="1"/>
  <c r="R690" i="1"/>
  <c r="D690" i="1" a="1"/>
  <c r="D690" i="1"/>
  <c r="S689" i="1" a="1"/>
  <c r="S689" i="1"/>
  <c r="R689" i="1" a="1"/>
  <c r="R689" i="1"/>
  <c r="D689" i="1" a="1"/>
  <c r="D689" i="1"/>
  <c r="S688" i="1" a="1"/>
  <c r="S688" i="1"/>
  <c r="R688" i="1" a="1"/>
  <c r="R688" i="1"/>
  <c r="D688" i="1" a="1"/>
  <c r="D688" i="1"/>
  <c r="S687" i="1" a="1"/>
  <c r="S687" i="1"/>
  <c r="R687" i="1" a="1"/>
  <c r="R687" i="1"/>
  <c r="D687" i="1" a="1"/>
  <c r="D687" i="1"/>
  <c r="S686" i="1" a="1"/>
  <c r="S686" i="1"/>
  <c r="R686" i="1" a="1"/>
  <c r="R686" i="1"/>
  <c r="D686" i="1" a="1"/>
  <c r="D686" i="1"/>
  <c r="S685" i="1" a="1"/>
  <c r="S685" i="1"/>
  <c r="R685" i="1" a="1"/>
  <c r="R685" i="1"/>
  <c r="D685" i="1" a="1"/>
  <c r="D685" i="1"/>
  <c r="S684" i="1" a="1"/>
  <c r="S684" i="1"/>
  <c r="R684" i="1" a="1"/>
  <c r="R684" i="1"/>
  <c r="D684" i="1" a="1"/>
  <c r="D684" i="1"/>
  <c r="S683" i="1" a="1"/>
  <c r="S683" i="1"/>
  <c r="R683" i="1" a="1"/>
  <c r="R683" i="1"/>
  <c r="D683" i="1" a="1"/>
  <c r="D683" i="1"/>
  <c r="S682" i="1" a="1"/>
  <c r="S682" i="1"/>
  <c r="R682" i="1" a="1"/>
  <c r="R682" i="1"/>
  <c r="D682" i="1" a="1"/>
  <c r="D682" i="1"/>
  <c r="S681" i="1" a="1"/>
  <c r="S681" i="1"/>
  <c r="R681" i="1" a="1"/>
  <c r="R681" i="1"/>
  <c r="D681" i="1" a="1"/>
  <c r="D681" i="1"/>
  <c r="S680" i="1" a="1"/>
  <c r="S680" i="1"/>
  <c r="R680" i="1" a="1"/>
  <c r="R680" i="1"/>
  <c r="D680" i="1" a="1"/>
  <c r="D680" i="1"/>
  <c r="S679" i="1" a="1"/>
  <c r="S679" i="1"/>
  <c r="R679" i="1" a="1"/>
  <c r="R679" i="1"/>
  <c r="D679" i="1" a="1"/>
  <c r="D679" i="1"/>
  <c r="S678" i="1" a="1"/>
  <c r="S678" i="1"/>
  <c r="R678" i="1" a="1"/>
  <c r="R678" i="1"/>
  <c r="D678" i="1" a="1"/>
  <c r="D678" i="1"/>
  <c r="S677" i="1" a="1"/>
  <c r="S677" i="1"/>
  <c r="R677" i="1" a="1"/>
  <c r="R677" i="1"/>
  <c r="D677" i="1" a="1"/>
  <c r="D677" i="1"/>
  <c r="S676" i="1" a="1"/>
  <c r="S676" i="1"/>
  <c r="R676" i="1" a="1"/>
  <c r="R676" i="1"/>
  <c r="D676" i="1" a="1"/>
  <c r="D676" i="1"/>
  <c r="S675" i="1" a="1"/>
  <c r="S675" i="1"/>
  <c r="R675" i="1" a="1"/>
  <c r="R675" i="1"/>
  <c r="D675" i="1" a="1"/>
  <c r="D675" i="1"/>
  <c r="S674" i="1" a="1"/>
  <c r="S674" i="1"/>
  <c r="R674" i="1" a="1"/>
  <c r="R674" i="1"/>
  <c r="D674" i="1" a="1"/>
  <c r="D674" i="1"/>
  <c r="S673" i="1" a="1"/>
  <c r="S673" i="1"/>
  <c r="R673" i="1" a="1"/>
  <c r="R673" i="1"/>
  <c r="D673" i="1" a="1"/>
  <c r="D673" i="1"/>
  <c r="S672" i="1" a="1"/>
  <c r="S672" i="1"/>
  <c r="R672" i="1" a="1"/>
  <c r="R672" i="1"/>
  <c r="D672" i="1" a="1"/>
  <c r="D672" i="1"/>
  <c r="S671" i="1" a="1"/>
  <c r="S671" i="1"/>
  <c r="R671" i="1" a="1"/>
  <c r="R671" i="1"/>
  <c r="D671" i="1" a="1"/>
  <c r="D671" i="1"/>
  <c r="S670" i="1" a="1"/>
  <c r="S670" i="1"/>
  <c r="R670" i="1" a="1"/>
  <c r="R670" i="1"/>
  <c r="D670" i="1" a="1"/>
  <c r="D670" i="1"/>
  <c r="S669" i="1" a="1"/>
  <c r="S669" i="1"/>
  <c r="R669" i="1" a="1"/>
  <c r="R669" i="1"/>
  <c r="D669" i="1" a="1"/>
  <c r="D669" i="1"/>
  <c r="S668" i="1" a="1"/>
  <c r="S668" i="1"/>
  <c r="R668" i="1" a="1"/>
  <c r="R668" i="1"/>
  <c r="D668" i="1" a="1"/>
  <c r="D668" i="1"/>
  <c r="S667" i="1" a="1"/>
  <c r="S667" i="1"/>
  <c r="R667" i="1" a="1"/>
  <c r="R667" i="1"/>
  <c r="D667" i="1" a="1"/>
  <c r="D667" i="1"/>
  <c r="S666" i="1" a="1"/>
  <c r="S666" i="1"/>
  <c r="R666" i="1" a="1"/>
  <c r="R666" i="1"/>
  <c r="D666" i="1" a="1"/>
  <c r="D666" i="1"/>
  <c r="S665" i="1" a="1"/>
  <c r="S665" i="1"/>
  <c r="R665" i="1" a="1"/>
  <c r="R665" i="1"/>
  <c r="D665" i="1" a="1"/>
  <c r="D665" i="1"/>
  <c r="S664" i="1" a="1"/>
  <c r="S664" i="1"/>
  <c r="R664" i="1" a="1"/>
  <c r="R664" i="1"/>
  <c r="D664" i="1" a="1"/>
  <c r="D664" i="1"/>
  <c r="S663" i="1" a="1"/>
  <c r="S663" i="1"/>
  <c r="R663" i="1" a="1"/>
  <c r="R663" i="1"/>
  <c r="D663" i="1" a="1"/>
  <c r="D663" i="1"/>
  <c r="S662" i="1" a="1"/>
  <c r="S662" i="1"/>
  <c r="R662" i="1" a="1"/>
  <c r="R662" i="1"/>
  <c r="D662" i="1" a="1"/>
  <c r="D662" i="1"/>
  <c r="S661" i="1" a="1"/>
  <c r="S661" i="1"/>
  <c r="R661" i="1" a="1"/>
  <c r="R661" i="1"/>
  <c r="D661" i="1" a="1"/>
  <c r="D661" i="1"/>
  <c r="S660" i="1" a="1"/>
  <c r="S660" i="1"/>
  <c r="R660" i="1" a="1"/>
  <c r="R660" i="1"/>
  <c r="D660" i="1" a="1"/>
  <c r="D660" i="1"/>
  <c r="S659" i="1" a="1"/>
  <c r="S659" i="1"/>
  <c r="R659" i="1" a="1"/>
  <c r="R659" i="1"/>
  <c r="D659" i="1" a="1"/>
  <c r="D659" i="1"/>
  <c r="S658" i="1" a="1"/>
  <c r="S658" i="1"/>
  <c r="R658" i="1" a="1"/>
  <c r="R658" i="1"/>
  <c r="D658" i="1" a="1"/>
  <c r="D658" i="1"/>
  <c r="S657" i="1" a="1"/>
  <c r="S657" i="1"/>
  <c r="R657" i="1" a="1"/>
  <c r="R657" i="1"/>
  <c r="D657" i="1" a="1"/>
  <c r="D657" i="1"/>
  <c r="S656" i="1" a="1"/>
  <c r="S656" i="1"/>
  <c r="R656" i="1" a="1"/>
  <c r="R656" i="1"/>
  <c r="D656" i="1" a="1"/>
  <c r="D656" i="1"/>
  <c r="S655" i="1" a="1"/>
  <c r="S655" i="1"/>
  <c r="R655" i="1" a="1"/>
  <c r="R655" i="1"/>
  <c r="D655" i="1" a="1"/>
  <c r="D655" i="1"/>
  <c r="S654" i="1" a="1"/>
  <c r="S654" i="1"/>
  <c r="R654" i="1" a="1"/>
  <c r="R654" i="1"/>
  <c r="D654" i="1" a="1"/>
  <c r="D654" i="1"/>
  <c r="S653" i="1" a="1"/>
  <c r="S653" i="1"/>
  <c r="R653" i="1" a="1"/>
  <c r="R653" i="1"/>
  <c r="D653" i="1" a="1"/>
  <c r="D653" i="1"/>
  <c r="S652" i="1" a="1"/>
  <c r="S652" i="1"/>
  <c r="R652" i="1" a="1"/>
  <c r="R652" i="1"/>
  <c r="D652" i="1" a="1"/>
  <c r="D652" i="1"/>
  <c r="S651" i="1" a="1"/>
  <c r="S651" i="1"/>
  <c r="R651" i="1" a="1"/>
  <c r="R651" i="1"/>
  <c r="D651" i="1" a="1"/>
  <c r="D651" i="1"/>
  <c r="S650" i="1" a="1"/>
  <c r="S650" i="1"/>
  <c r="R650" i="1" a="1"/>
  <c r="R650" i="1"/>
  <c r="D650" i="1" a="1"/>
  <c r="D650" i="1"/>
  <c r="S649" i="1" a="1"/>
  <c r="S649" i="1"/>
  <c r="R649" i="1" a="1"/>
  <c r="R649" i="1"/>
  <c r="D649" i="1" a="1"/>
  <c r="D649" i="1"/>
  <c r="S648" i="1" a="1"/>
  <c r="S648" i="1"/>
  <c r="R648" i="1" a="1"/>
  <c r="R648" i="1"/>
  <c r="D648" i="1" a="1"/>
  <c r="D648" i="1"/>
  <c r="S647" i="1" a="1"/>
  <c r="S647" i="1"/>
  <c r="R647" i="1" a="1"/>
  <c r="R647" i="1"/>
  <c r="D647" i="1" a="1"/>
  <c r="D647" i="1"/>
  <c r="S646" i="1" a="1"/>
  <c r="S646" i="1"/>
  <c r="R646" i="1" a="1"/>
  <c r="R646" i="1"/>
  <c r="D646" i="1" a="1"/>
  <c r="D646" i="1"/>
  <c r="S645" i="1" a="1"/>
  <c r="S645" i="1"/>
  <c r="R645" i="1" a="1"/>
  <c r="R645" i="1"/>
  <c r="D645" i="1" a="1"/>
  <c r="D645" i="1"/>
  <c r="S644" i="1" a="1"/>
  <c r="S644" i="1"/>
  <c r="R644" i="1" a="1"/>
  <c r="R644" i="1"/>
  <c r="D644" i="1" a="1"/>
  <c r="D644" i="1"/>
  <c r="S643" i="1" a="1"/>
  <c r="S643" i="1"/>
  <c r="R643" i="1" a="1"/>
  <c r="R643" i="1"/>
  <c r="D643" i="1" a="1"/>
  <c r="D643" i="1"/>
  <c r="S642" i="1" a="1"/>
  <c r="S642" i="1"/>
  <c r="R642" i="1" a="1"/>
  <c r="R642" i="1"/>
  <c r="D642" i="1" a="1"/>
  <c r="D642" i="1"/>
  <c r="S641" i="1" a="1"/>
  <c r="S641" i="1"/>
  <c r="R641" i="1" a="1"/>
  <c r="R641" i="1"/>
  <c r="D641" i="1" a="1"/>
  <c r="D641" i="1"/>
  <c r="S640" i="1" a="1"/>
  <c r="S640" i="1"/>
  <c r="R640" i="1" a="1"/>
  <c r="R640" i="1"/>
  <c r="D640" i="1" a="1"/>
  <c r="D640" i="1"/>
  <c r="S639" i="1" a="1"/>
  <c r="S639" i="1"/>
  <c r="R639" i="1" a="1"/>
  <c r="R639" i="1"/>
  <c r="D639" i="1" a="1"/>
  <c r="D639" i="1"/>
  <c r="S638" i="1" a="1"/>
  <c r="S638" i="1"/>
  <c r="R638" i="1" a="1"/>
  <c r="R638" i="1"/>
  <c r="D638" i="1" a="1"/>
  <c r="D638" i="1"/>
  <c r="S637" i="1" a="1"/>
  <c r="S637" i="1"/>
  <c r="R637" i="1" a="1"/>
  <c r="R637" i="1"/>
  <c r="D637" i="1" a="1"/>
  <c r="D637" i="1"/>
  <c r="S636" i="1" a="1"/>
  <c r="S636" i="1"/>
  <c r="R636" i="1" a="1"/>
  <c r="R636" i="1"/>
  <c r="D636" i="1" a="1"/>
  <c r="D636" i="1"/>
  <c r="S635" i="1" a="1"/>
  <c r="S635" i="1"/>
  <c r="R635" i="1" a="1"/>
  <c r="R635" i="1"/>
  <c r="D635" i="1" a="1"/>
  <c r="D635" i="1"/>
  <c r="S634" i="1" a="1"/>
  <c r="S634" i="1"/>
  <c r="R634" i="1" a="1"/>
  <c r="R634" i="1"/>
  <c r="D634" i="1" a="1"/>
  <c r="D634" i="1"/>
  <c r="S633" i="1" a="1"/>
  <c r="S633" i="1"/>
  <c r="R633" i="1" a="1"/>
  <c r="R633" i="1"/>
  <c r="D633" i="1" a="1"/>
  <c r="D633" i="1"/>
  <c r="S632" i="1" a="1"/>
  <c r="S632" i="1"/>
  <c r="R632" i="1" a="1"/>
  <c r="R632" i="1"/>
  <c r="D632" i="1" a="1"/>
  <c r="D632" i="1"/>
  <c r="S631" i="1" a="1"/>
  <c r="S631" i="1"/>
  <c r="R631" i="1" a="1"/>
  <c r="R631" i="1"/>
  <c r="D631" i="1" a="1"/>
  <c r="D631" i="1"/>
  <c r="S630" i="1" a="1"/>
  <c r="S630" i="1"/>
  <c r="R630" i="1" a="1"/>
  <c r="R630" i="1"/>
  <c r="D630" i="1" a="1"/>
  <c r="D630" i="1"/>
  <c r="S629" i="1" a="1"/>
  <c r="S629" i="1"/>
  <c r="R629" i="1" a="1"/>
  <c r="R629" i="1"/>
  <c r="D629" i="1" a="1"/>
  <c r="D629" i="1"/>
  <c r="S628" i="1" a="1"/>
  <c r="S628" i="1"/>
  <c r="R628" i="1" a="1"/>
  <c r="R628" i="1"/>
  <c r="D628" i="1" a="1"/>
  <c r="D628" i="1"/>
  <c r="S627" i="1" a="1"/>
  <c r="S627" i="1"/>
  <c r="R627" i="1" a="1"/>
  <c r="R627" i="1"/>
  <c r="D627" i="1" a="1"/>
  <c r="D627" i="1"/>
  <c r="S626" i="1" a="1"/>
  <c r="S626" i="1"/>
  <c r="R626" i="1" a="1"/>
  <c r="R626" i="1"/>
  <c r="D626" i="1" a="1"/>
  <c r="D626" i="1"/>
  <c r="S625" i="1" a="1"/>
  <c r="S625" i="1"/>
  <c r="R625" i="1" a="1"/>
  <c r="R625" i="1"/>
  <c r="D625" i="1" a="1"/>
  <c r="D625" i="1"/>
  <c r="S624" i="1" a="1"/>
  <c r="S624" i="1"/>
  <c r="R624" i="1" a="1"/>
  <c r="R624" i="1"/>
  <c r="D624" i="1" a="1"/>
  <c r="D624" i="1"/>
  <c r="S623" i="1" a="1"/>
  <c r="S623" i="1"/>
  <c r="R623" i="1" a="1"/>
  <c r="R623" i="1"/>
  <c r="D623" i="1" a="1"/>
  <c r="D623" i="1"/>
  <c r="S622" i="1" a="1"/>
  <c r="S622" i="1"/>
  <c r="R622" i="1" a="1"/>
  <c r="R622" i="1"/>
  <c r="D622" i="1" a="1"/>
  <c r="D622" i="1"/>
  <c r="S621" i="1" a="1"/>
  <c r="S621" i="1"/>
  <c r="R621" i="1" a="1"/>
  <c r="R621" i="1"/>
  <c r="D621" i="1" a="1"/>
  <c r="D621" i="1"/>
  <c r="S620" i="1" a="1"/>
  <c r="S620" i="1"/>
  <c r="R620" i="1" a="1"/>
  <c r="R620" i="1"/>
  <c r="D620" i="1" a="1"/>
  <c r="D620" i="1"/>
  <c r="S619" i="1" a="1"/>
  <c r="S619" i="1"/>
  <c r="R619" i="1" a="1"/>
  <c r="R619" i="1"/>
  <c r="D619" i="1" a="1"/>
  <c r="D619" i="1"/>
  <c r="S618" i="1" a="1"/>
  <c r="S618" i="1"/>
  <c r="R618" i="1" a="1"/>
  <c r="R618" i="1"/>
  <c r="D618" i="1" a="1"/>
  <c r="D618" i="1"/>
  <c r="S617" i="1" a="1"/>
  <c r="S617" i="1"/>
  <c r="R617" i="1" a="1"/>
  <c r="R617" i="1"/>
  <c r="D617" i="1" a="1"/>
  <c r="D617" i="1"/>
  <c r="S616" i="1" a="1"/>
  <c r="S616" i="1"/>
  <c r="R616" i="1" a="1"/>
  <c r="R616" i="1"/>
  <c r="D616" i="1" a="1"/>
  <c r="D616" i="1"/>
  <c r="S615" i="1" a="1"/>
  <c r="S615" i="1"/>
  <c r="R615" i="1" a="1"/>
  <c r="R615" i="1"/>
  <c r="D615" i="1" a="1"/>
  <c r="D615" i="1"/>
  <c r="S614" i="1" a="1"/>
  <c r="S614" i="1"/>
  <c r="R614" i="1" a="1"/>
  <c r="R614" i="1"/>
  <c r="D614" i="1" a="1"/>
  <c r="D614" i="1"/>
  <c r="S613" i="1" a="1"/>
  <c r="S613" i="1"/>
  <c r="R613" i="1" a="1"/>
  <c r="R613" i="1"/>
  <c r="D613" i="1" a="1"/>
  <c r="D613" i="1"/>
  <c r="S612" i="1" a="1"/>
  <c r="S612" i="1"/>
  <c r="R612" i="1" a="1"/>
  <c r="R612" i="1"/>
  <c r="D612" i="1" a="1"/>
  <c r="D612" i="1"/>
  <c r="S611" i="1" a="1"/>
  <c r="S611" i="1"/>
  <c r="R611" i="1" a="1"/>
  <c r="R611" i="1"/>
  <c r="D611" i="1" a="1"/>
  <c r="D611" i="1"/>
  <c r="S610" i="1" a="1"/>
  <c r="S610" i="1"/>
  <c r="R610" i="1" a="1"/>
  <c r="R610" i="1"/>
  <c r="D610" i="1" a="1"/>
  <c r="D610" i="1"/>
  <c r="S609" i="1" a="1"/>
  <c r="S609" i="1"/>
  <c r="R609" i="1" a="1"/>
  <c r="R609" i="1"/>
  <c r="D609" i="1" a="1"/>
  <c r="D609" i="1"/>
  <c r="S608" i="1" a="1"/>
  <c r="S608" i="1"/>
  <c r="R608" i="1" a="1"/>
  <c r="R608" i="1"/>
  <c r="D608" i="1" a="1"/>
  <c r="D608" i="1"/>
  <c r="S607" i="1" a="1"/>
  <c r="S607" i="1"/>
  <c r="R607" i="1" a="1"/>
  <c r="R607" i="1"/>
  <c r="D607" i="1" a="1"/>
  <c r="D607" i="1"/>
  <c r="S606" i="1" a="1"/>
  <c r="S606" i="1"/>
  <c r="R606" i="1" a="1"/>
  <c r="R606" i="1"/>
  <c r="D606" i="1" a="1"/>
  <c r="D606" i="1"/>
  <c r="S605" i="1" a="1"/>
  <c r="S605" i="1"/>
  <c r="R605" i="1" a="1"/>
  <c r="R605" i="1"/>
  <c r="D605" i="1" a="1"/>
  <c r="D605" i="1"/>
  <c r="S604" i="1" a="1"/>
  <c r="S604" i="1"/>
  <c r="R604" i="1" a="1"/>
  <c r="R604" i="1"/>
  <c r="D604" i="1" a="1"/>
  <c r="D604" i="1"/>
  <c r="S603" i="1" a="1"/>
  <c r="S603" i="1"/>
  <c r="R603" i="1" a="1"/>
  <c r="R603" i="1"/>
  <c r="D603" i="1" a="1"/>
  <c r="D603" i="1"/>
  <c r="S602" i="1" a="1"/>
  <c r="S602" i="1"/>
  <c r="R602" i="1" a="1"/>
  <c r="R602" i="1"/>
  <c r="D602" i="1" a="1"/>
  <c r="D602" i="1"/>
  <c r="S601" i="1" a="1"/>
  <c r="S601" i="1"/>
  <c r="R601" i="1" a="1"/>
  <c r="R601" i="1"/>
  <c r="D601" i="1" a="1"/>
  <c r="D601" i="1"/>
  <c r="S600" i="1" a="1"/>
  <c r="S600" i="1"/>
  <c r="R600" i="1" a="1"/>
  <c r="R600" i="1"/>
  <c r="D600" i="1" a="1"/>
  <c r="D600" i="1"/>
  <c r="S599" i="1" a="1"/>
  <c r="S599" i="1"/>
  <c r="R599" i="1" a="1"/>
  <c r="R599" i="1"/>
  <c r="D599" i="1" a="1"/>
  <c r="D599" i="1"/>
  <c r="S598" i="1" a="1"/>
  <c r="S598" i="1"/>
  <c r="R598" i="1" a="1"/>
  <c r="R598" i="1"/>
  <c r="D598" i="1" a="1"/>
  <c r="D598" i="1"/>
  <c r="S597" i="1" a="1"/>
  <c r="S597" i="1"/>
  <c r="R597" i="1" a="1"/>
  <c r="R597" i="1"/>
  <c r="D597" i="1" a="1"/>
  <c r="D597" i="1"/>
  <c r="S596" i="1" a="1"/>
  <c r="S596" i="1"/>
  <c r="R596" i="1" a="1"/>
  <c r="R596" i="1"/>
  <c r="D596" i="1" a="1"/>
  <c r="D596" i="1"/>
  <c r="S595" i="1" a="1"/>
  <c r="S595" i="1"/>
  <c r="R595" i="1" a="1"/>
  <c r="R595" i="1"/>
  <c r="D595" i="1" a="1"/>
  <c r="D595" i="1"/>
  <c r="S594" i="1" a="1"/>
  <c r="S594" i="1"/>
  <c r="R594" i="1" a="1"/>
  <c r="R594" i="1"/>
  <c r="D594" i="1" a="1"/>
  <c r="D594" i="1"/>
  <c r="S593" i="1" a="1"/>
  <c r="S593" i="1"/>
  <c r="R593" i="1" a="1"/>
  <c r="R593" i="1"/>
  <c r="D593" i="1" a="1"/>
  <c r="D593" i="1"/>
  <c r="S592" i="1" a="1"/>
  <c r="S592" i="1"/>
  <c r="R592" i="1" a="1"/>
  <c r="R592" i="1"/>
  <c r="D592" i="1" a="1"/>
  <c r="D592" i="1"/>
  <c r="S591" i="1" a="1"/>
  <c r="S591" i="1"/>
  <c r="R591" i="1" a="1"/>
  <c r="R591" i="1"/>
  <c r="D591" i="1" a="1"/>
  <c r="D591" i="1"/>
  <c r="S590" i="1" a="1"/>
  <c r="S590" i="1"/>
  <c r="R590" i="1" a="1"/>
  <c r="R590" i="1"/>
  <c r="D590" i="1" a="1"/>
  <c r="D590" i="1"/>
  <c r="S589" i="1" a="1"/>
  <c r="S589" i="1"/>
  <c r="R589" i="1" a="1"/>
  <c r="R589" i="1"/>
  <c r="D589" i="1" a="1"/>
  <c r="D589" i="1"/>
  <c r="S588" i="1" a="1"/>
  <c r="S588" i="1"/>
  <c r="R588" i="1" a="1"/>
  <c r="R588" i="1"/>
  <c r="D588" i="1" a="1"/>
  <c r="D588" i="1"/>
  <c r="S587" i="1" a="1"/>
  <c r="S587" i="1"/>
  <c r="R587" i="1" a="1"/>
  <c r="R587" i="1"/>
  <c r="D587" i="1" a="1"/>
  <c r="D587" i="1"/>
  <c r="S586" i="1" a="1"/>
  <c r="S586" i="1"/>
  <c r="R586" i="1" a="1"/>
  <c r="R586" i="1"/>
  <c r="D586" i="1" a="1"/>
  <c r="D586" i="1"/>
  <c r="S585" i="1" a="1"/>
  <c r="S585" i="1"/>
  <c r="R585" i="1" a="1"/>
  <c r="R585" i="1"/>
  <c r="D585" i="1" a="1"/>
  <c r="D585" i="1"/>
  <c r="S584" i="1" a="1"/>
  <c r="S584" i="1"/>
  <c r="R584" i="1" a="1"/>
  <c r="R584" i="1"/>
  <c r="D584" i="1" a="1"/>
  <c r="D584" i="1"/>
  <c r="S583" i="1" a="1"/>
  <c r="S583" i="1"/>
  <c r="R583" i="1" a="1"/>
  <c r="R583" i="1"/>
  <c r="D583" i="1" a="1"/>
  <c r="D583" i="1"/>
  <c r="S582" i="1" a="1"/>
  <c r="S582" i="1"/>
  <c r="R582" i="1" a="1"/>
  <c r="R582" i="1"/>
  <c r="D582" i="1" a="1"/>
  <c r="D582" i="1"/>
  <c r="S581" i="1" a="1"/>
  <c r="S581" i="1"/>
  <c r="R581" i="1" a="1"/>
  <c r="R581" i="1"/>
  <c r="D581" i="1" a="1"/>
  <c r="D581" i="1"/>
  <c r="S580" i="1" a="1"/>
  <c r="S580" i="1"/>
  <c r="R580" i="1" a="1"/>
  <c r="R580" i="1"/>
  <c r="D580" i="1" a="1"/>
  <c r="D580" i="1"/>
  <c r="S579" i="1" a="1"/>
  <c r="S579" i="1"/>
  <c r="R579" i="1" a="1"/>
  <c r="R579" i="1"/>
  <c r="D579" i="1" a="1"/>
  <c r="D579" i="1"/>
  <c r="S578" i="1" a="1"/>
  <c r="S578" i="1"/>
  <c r="R578" i="1" a="1"/>
  <c r="R578" i="1"/>
  <c r="D578" i="1" a="1"/>
  <c r="D578" i="1"/>
  <c r="S577" i="1" a="1"/>
  <c r="S577" i="1"/>
  <c r="R577" i="1" a="1"/>
  <c r="R577" i="1"/>
  <c r="D577" i="1" a="1"/>
  <c r="D577" i="1"/>
  <c r="S576" i="1" a="1"/>
  <c r="S576" i="1"/>
  <c r="R576" i="1" a="1"/>
  <c r="R576" i="1"/>
  <c r="D576" i="1" a="1"/>
  <c r="D576" i="1"/>
  <c r="S575" i="1" a="1"/>
  <c r="S575" i="1"/>
  <c r="R575" i="1" a="1"/>
  <c r="R575" i="1"/>
  <c r="D575" i="1" a="1"/>
  <c r="D575" i="1"/>
  <c r="S574" i="1" a="1"/>
  <c r="S574" i="1"/>
  <c r="R574" i="1" a="1"/>
  <c r="R574" i="1"/>
  <c r="D574" i="1" a="1"/>
  <c r="D574" i="1"/>
  <c r="S573" i="1" a="1"/>
  <c r="S573" i="1"/>
  <c r="R573" i="1" a="1"/>
  <c r="R573" i="1"/>
  <c r="D573" i="1" a="1"/>
  <c r="D573" i="1"/>
  <c r="S572" i="1" a="1"/>
  <c r="S572" i="1"/>
  <c r="R572" i="1" a="1"/>
  <c r="R572" i="1"/>
  <c r="D572" i="1" a="1"/>
  <c r="D572" i="1"/>
  <c r="S571" i="1" a="1"/>
  <c r="S571" i="1"/>
  <c r="R571" i="1" a="1"/>
  <c r="R571" i="1"/>
  <c r="D571" i="1" a="1"/>
  <c r="D571" i="1"/>
  <c r="S570" i="1" a="1"/>
  <c r="S570" i="1"/>
  <c r="R570" i="1" a="1"/>
  <c r="R570" i="1"/>
  <c r="D570" i="1" a="1"/>
  <c r="D570" i="1"/>
  <c r="S569" i="1" a="1"/>
  <c r="S569" i="1"/>
  <c r="R569" i="1" a="1"/>
  <c r="R569" i="1"/>
  <c r="D569" i="1" a="1"/>
  <c r="D569" i="1"/>
  <c r="S568" i="1" a="1"/>
  <c r="S568" i="1"/>
  <c r="R568" i="1" a="1"/>
  <c r="R568" i="1"/>
  <c r="D568" i="1" a="1"/>
  <c r="D568" i="1"/>
  <c r="S567" i="1" a="1"/>
  <c r="S567" i="1"/>
  <c r="R567" i="1" a="1"/>
  <c r="R567" i="1"/>
  <c r="D567" i="1" a="1"/>
  <c r="D567" i="1"/>
  <c r="S566" i="1" a="1"/>
  <c r="S566" i="1"/>
  <c r="R566" i="1" a="1"/>
  <c r="R566" i="1"/>
  <c r="D566" i="1" a="1"/>
  <c r="D566" i="1"/>
  <c r="S565" i="1" a="1"/>
  <c r="S565" i="1"/>
  <c r="R565" i="1" a="1"/>
  <c r="R565" i="1"/>
  <c r="D565" i="1" a="1"/>
  <c r="D565" i="1"/>
  <c r="S564" i="1" a="1"/>
  <c r="S564" i="1"/>
  <c r="R564" i="1" a="1"/>
  <c r="R564" i="1"/>
  <c r="D564" i="1" a="1"/>
  <c r="D564" i="1"/>
  <c r="S563" i="1" a="1"/>
  <c r="S563" i="1"/>
  <c r="R563" i="1" a="1"/>
  <c r="R563" i="1"/>
  <c r="D563" i="1" a="1"/>
  <c r="D563" i="1"/>
  <c r="S562" i="1" a="1"/>
  <c r="S562" i="1"/>
  <c r="R562" i="1" a="1"/>
  <c r="R562" i="1"/>
  <c r="D562" i="1" a="1"/>
  <c r="D562" i="1"/>
  <c r="S561" i="1" a="1"/>
  <c r="S561" i="1"/>
  <c r="R561" i="1" a="1"/>
  <c r="R561" i="1"/>
  <c r="D561" i="1" a="1"/>
  <c r="D561" i="1"/>
  <c r="S560" i="1" a="1"/>
  <c r="S560" i="1"/>
  <c r="R560" i="1" a="1"/>
  <c r="R560" i="1"/>
  <c r="D560" i="1" a="1"/>
  <c r="D560" i="1"/>
  <c r="S559" i="1" a="1"/>
  <c r="S559" i="1"/>
  <c r="R559" i="1" a="1"/>
  <c r="R559" i="1"/>
  <c r="D559" i="1" a="1"/>
  <c r="D559" i="1"/>
  <c r="S558" i="1" a="1"/>
  <c r="S558" i="1"/>
  <c r="R558" i="1" a="1"/>
  <c r="R558" i="1"/>
  <c r="D558" i="1" a="1"/>
  <c r="D558" i="1"/>
  <c r="S557" i="1" a="1"/>
  <c r="S557" i="1"/>
  <c r="R557" i="1" a="1"/>
  <c r="R557" i="1"/>
  <c r="D557" i="1" a="1"/>
  <c r="D557" i="1"/>
  <c r="S556" i="1" a="1"/>
  <c r="S556" i="1"/>
  <c r="R556" i="1" a="1"/>
  <c r="R556" i="1"/>
  <c r="D556" i="1" a="1"/>
  <c r="D556" i="1"/>
  <c r="S555" i="1" a="1"/>
  <c r="S555" i="1"/>
  <c r="R555" i="1" a="1"/>
  <c r="R555" i="1"/>
  <c r="D555" i="1" a="1"/>
  <c r="D555" i="1"/>
  <c r="S554" i="1" a="1"/>
  <c r="S554" i="1"/>
  <c r="R554" i="1" a="1"/>
  <c r="R554" i="1"/>
  <c r="D554" i="1" a="1"/>
  <c r="D554" i="1" s="1"/>
  <c r="S553" i="1" a="1"/>
  <c r="S553" i="1"/>
  <c r="R553" i="1" a="1"/>
  <c r="R553" i="1" s="1"/>
  <c r="D553" i="1" a="1"/>
  <c r="D553" i="1"/>
  <c r="S552" i="1" a="1"/>
  <c r="S552" i="1" s="1"/>
  <c r="R552" i="1" a="1"/>
  <c r="R552" i="1" s="1"/>
  <c r="D552" i="1" a="1"/>
  <c r="D552" i="1" s="1"/>
  <c r="S551" i="1" a="1"/>
  <c r="S551" i="1"/>
  <c r="R551" i="1" a="1"/>
  <c r="R551" i="1" s="1"/>
  <c r="D551" i="1" a="1"/>
  <c r="D551" i="1"/>
  <c r="S550" i="1" a="1"/>
  <c r="S550" i="1" s="1"/>
  <c r="R550" i="1" a="1"/>
  <c r="R550" i="1"/>
  <c r="D550" i="1" a="1"/>
  <c r="D550" i="1" s="1"/>
  <c r="S549" i="1" a="1"/>
  <c r="S549" i="1" s="1"/>
  <c r="R549" i="1" a="1"/>
  <c r="R549" i="1" s="1"/>
  <c r="D549" i="1" a="1"/>
  <c r="D549" i="1"/>
  <c r="S548" i="1" a="1"/>
  <c r="S548" i="1" s="1"/>
  <c r="R548" i="1" a="1"/>
  <c r="R548" i="1"/>
  <c r="D548" i="1" a="1"/>
  <c r="D548" i="1" s="1"/>
  <c r="S547" i="1" a="1"/>
  <c r="S547" i="1"/>
  <c r="R547" i="1" a="1"/>
  <c r="R547" i="1" s="1"/>
  <c r="D547" i="1" a="1"/>
  <c r="D547" i="1" s="1"/>
  <c r="S546" i="1" a="1"/>
  <c r="S546" i="1" s="1"/>
  <c r="R546" i="1" a="1"/>
  <c r="R546" i="1" s="1"/>
  <c r="D546" i="1" a="1"/>
  <c r="D546" i="1" s="1"/>
  <c r="S545" i="1" a="1"/>
  <c r="S545" i="1"/>
  <c r="R545" i="1" a="1"/>
  <c r="R545" i="1" s="1"/>
  <c r="D545" i="1" a="1"/>
  <c r="D545" i="1"/>
  <c r="S544" i="1" a="1"/>
  <c r="S544" i="1" s="1"/>
  <c r="R544" i="1" a="1"/>
  <c r="R544" i="1" s="1"/>
  <c r="D544" i="1" a="1"/>
  <c r="D544" i="1" s="1"/>
  <c r="S543" i="1" a="1"/>
  <c r="S543" i="1"/>
  <c r="R543" i="1" a="1"/>
  <c r="R543" i="1" s="1"/>
  <c r="D543" i="1" a="1"/>
  <c r="D543" i="1"/>
  <c r="S542" i="1" a="1"/>
  <c r="S542" i="1" s="1"/>
  <c r="R542" i="1" a="1"/>
  <c r="R542" i="1"/>
  <c r="D542" i="1" a="1"/>
  <c r="D542" i="1" s="1"/>
  <c r="S541" i="1" a="1"/>
  <c r="S541" i="1" s="1"/>
  <c r="R541" i="1" a="1"/>
  <c r="R541" i="1" s="1"/>
  <c r="D541" i="1" a="1"/>
  <c r="D541" i="1"/>
  <c r="S540" i="1" a="1"/>
  <c r="S540" i="1" s="1"/>
  <c r="R540" i="1" a="1"/>
  <c r="R540" i="1"/>
  <c r="D540" i="1" a="1"/>
  <c r="D540" i="1" s="1"/>
  <c r="S539" i="1" a="1"/>
  <c r="S539" i="1"/>
  <c r="R539" i="1" a="1"/>
  <c r="R539" i="1" s="1"/>
  <c r="D539" i="1" a="1"/>
  <c r="D539" i="1" s="1"/>
  <c r="S538" i="1" a="1"/>
  <c r="S538" i="1" s="1"/>
  <c r="R538" i="1" a="1"/>
  <c r="R538" i="1"/>
  <c r="D538" i="1" a="1"/>
  <c r="D538" i="1" s="1"/>
  <c r="S537" i="1" a="1"/>
  <c r="S537" i="1"/>
  <c r="R537" i="1" a="1"/>
  <c r="R537" i="1" s="1"/>
  <c r="D537" i="1" a="1"/>
  <c r="D537" i="1"/>
  <c r="S536" i="1" a="1"/>
  <c r="S536" i="1" s="1"/>
  <c r="R536" i="1" a="1"/>
  <c r="R536" i="1" s="1"/>
  <c r="D536" i="1" a="1"/>
  <c r="D536" i="1" s="1"/>
  <c r="S535" i="1" a="1"/>
  <c r="S535" i="1" s="1"/>
  <c r="R535" i="1" a="1"/>
  <c r="R535" i="1" s="1"/>
  <c r="D535" i="1" a="1"/>
  <c r="D535" i="1"/>
  <c r="S534" i="1" a="1"/>
  <c r="S534" i="1" s="1"/>
  <c r="R534" i="1" a="1"/>
  <c r="R534" i="1"/>
  <c r="D534" i="1" a="1"/>
  <c r="D534" i="1" s="1"/>
  <c r="S533" i="1" a="1"/>
  <c r="S533" i="1" s="1"/>
  <c r="R533" i="1" a="1"/>
  <c r="R533" i="1" s="1"/>
  <c r="D533" i="1" a="1"/>
  <c r="D533" i="1"/>
  <c r="S532" i="1" a="1"/>
  <c r="S532" i="1" s="1"/>
  <c r="R532" i="1" a="1"/>
  <c r="R532" i="1"/>
  <c r="D532" i="1" a="1"/>
  <c r="D532" i="1" s="1"/>
  <c r="S531" i="1" a="1"/>
  <c r="S531" i="1"/>
  <c r="R531" i="1" a="1"/>
  <c r="R531" i="1" s="1"/>
  <c r="D531" i="1" a="1"/>
  <c r="D531" i="1" s="1"/>
  <c r="S530" i="1" a="1"/>
  <c r="S530" i="1" s="1"/>
  <c r="R530" i="1" a="1"/>
  <c r="R530" i="1"/>
  <c r="D530" i="1" a="1"/>
  <c r="D530" i="1" s="1"/>
  <c r="S529" i="1" a="1"/>
  <c r="S529" i="1"/>
  <c r="R529" i="1" a="1"/>
  <c r="R529" i="1" s="1"/>
  <c r="D529" i="1" a="1"/>
  <c r="D529" i="1"/>
  <c r="S528" i="1" a="1"/>
  <c r="S528" i="1" s="1"/>
  <c r="R528" i="1" a="1"/>
  <c r="R528" i="1" s="1"/>
  <c r="D528" i="1" a="1"/>
  <c r="D528" i="1" s="1"/>
  <c r="S527" i="1" a="1"/>
  <c r="S527" i="1"/>
  <c r="R527" i="1" a="1"/>
  <c r="R527" i="1" s="1"/>
  <c r="D527" i="1" a="1"/>
  <c r="D527" i="1"/>
  <c r="S526" i="1" a="1"/>
  <c r="S526" i="1" s="1"/>
  <c r="R526" i="1" a="1"/>
  <c r="R526" i="1"/>
  <c r="D526" i="1" a="1"/>
  <c r="D526" i="1" s="1"/>
  <c r="S525" i="1" a="1"/>
  <c r="S525" i="1" s="1"/>
  <c r="R525" i="1" a="1"/>
  <c r="R525" i="1" s="1"/>
  <c r="D525" i="1" a="1"/>
  <c r="D525" i="1" s="1"/>
  <c r="S524" i="1" a="1"/>
  <c r="S524" i="1" s="1"/>
  <c r="R524" i="1" a="1"/>
  <c r="R524" i="1"/>
  <c r="D524" i="1" a="1"/>
  <c r="D524" i="1" s="1"/>
  <c r="S523" i="1" a="1"/>
  <c r="S523" i="1"/>
  <c r="R523" i="1" a="1"/>
  <c r="R523" i="1" s="1"/>
  <c r="D523" i="1" a="1"/>
  <c r="D523" i="1" s="1"/>
  <c r="S522" i="1" a="1"/>
  <c r="S522" i="1" s="1"/>
  <c r="R522" i="1" a="1"/>
  <c r="R522" i="1" s="1"/>
  <c r="D522" i="1" a="1"/>
  <c r="D522" i="1" s="1"/>
  <c r="S521" i="1" a="1"/>
  <c r="S521" i="1"/>
  <c r="R521" i="1" a="1"/>
  <c r="R521" i="1" s="1"/>
  <c r="D521" i="1" a="1"/>
  <c r="D521" i="1"/>
  <c r="S520" i="1" a="1"/>
  <c r="S520" i="1" s="1"/>
  <c r="R520" i="1" a="1"/>
  <c r="R520" i="1" s="1"/>
  <c r="D520" i="1" a="1"/>
  <c r="D520" i="1" s="1"/>
  <c r="S519" i="1" a="1"/>
  <c r="S519" i="1"/>
  <c r="R519" i="1" a="1"/>
  <c r="R519" i="1" s="1"/>
  <c r="D519" i="1" a="1"/>
  <c r="D519" i="1"/>
  <c r="S518" i="1" a="1"/>
  <c r="S518" i="1" s="1"/>
  <c r="R518" i="1" a="1"/>
  <c r="R518" i="1"/>
  <c r="D518" i="1" a="1"/>
  <c r="D518" i="1" s="1"/>
  <c r="S517" i="1" a="1"/>
  <c r="S517" i="1" s="1"/>
  <c r="R517" i="1" a="1"/>
  <c r="R517" i="1" s="1"/>
  <c r="D517" i="1" a="1"/>
  <c r="D517" i="1"/>
  <c r="S516" i="1" a="1"/>
  <c r="S516" i="1" s="1"/>
  <c r="R516" i="1" a="1"/>
  <c r="R516" i="1" s="1"/>
  <c r="D516" i="1" a="1"/>
  <c r="D516" i="1" s="1"/>
  <c r="S515" i="1" a="1"/>
  <c r="S515" i="1"/>
  <c r="R515" i="1" a="1"/>
  <c r="R515" i="1" s="1"/>
  <c r="D515" i="1" a="1"/>
  <c r="D515" i="1" s="1"/>
  <c r="S514" i="1" a="1"/>
  <c r="S514" i="1" s="1"/>
  <c r="R514" i="1" a="1"/>
  <c r="R514" i="1" s="1"/>
  <c r="D514" i="1" a="1"/>
  <c r="D514" i="1" s="1"/>
  <c r="S513" i="1" a="1"/>
  <c r="S513" i="1"/>
  <c r="R513" i="1" a="1"/>
  <c r="R513" i="1" s="1"/>
  <c r="D513" i="1" a="1"/>
  <c r="D513" i="1"/>
  <c r="S512" i="1" a="1"/>
  <c r="S512" i="1" s="1"/>
  <c r="R512" i="1" a="1"/>
  <c r="R512" i="1" s="1"/>
  <c r="D512" i="1" a="1"/>
  <c r="D512" i="1" s="1"/>
  <c r="S511" i="1" a="1"/>
  <c r="S511" i="1"/>
  <c r="R511" i="1" a="1"/>
  <c r="R511" i="1" s="1"/>
  <c r="D511" i="1" a="1"/>
  <c r="D511" i="1"/>
  <c r="S510" i="1" a="1"/>
  <c r="S510" i="1" s="1"/>
  <c r="R510" i="1" a="1"/>
  <c r="R510" i="1"/>
  <c r="D510" i="1" a="1"/>
  <c r="D510" i="1" s="1"/>
  <c r="S509" i="1" a="1"/>
  <c r="S509" i="1" s="1"/>
  <c r="R509" i="1" a="1"/>
  <c r="R509" i="1" s="1"/>
  <c r="D509" i="1" a="1"/>
  <c r="D509" i="1"/>
  <c r="S508" i="1" a="1"/>
  <c r="S508" i="1" s="1"/>
  <c r="R508" i="1" a="1"/>
  <c r="R508" i="1"/>
  <c r="D508" i="1" a="1"/>
  <c r="D508" i="1" s="1"/>
  <c r="S507" i="1" a="1"/>
  <c r="S507" i="1"/>
  <c r="R507" i="1" a="1"/>
  <c r="R507" i="1" s="1"/>
  <c r="D507" i="1" a="1"/>
  <c r="D507" i="1" s="1"/>
  <c r="S506" i="1" a="1"/>
  <c r="S506" i="1" s="1"/>
  <c r="R506" i="1" a="1"/>
  <c r="R506" i="1"/>
  <c r="D506" i="1" a="1"/>
  <c r="D506" i="1" s="1"/>
  <c r="S505" i="1" a="1"/>
  <c r="S505" i="1" s="1"/>
  <c r="R505" i="1" a="1"/>
  <c r="R505" i="1" s="1"/>
  <c r="D505" i="1" a="1"/>
  <c r="D505" i="1"/>
  <c r="S504" i="1" a="1"/>
  <c r="S504" i="1" s="1"/>
  <c r="R504" i="1" a="1"/>
  <c r="R504" i="1" s="1"/>
  <c r="D504" i="1" a="1"/>
  <c r="D504" i="1" s="1"/>
  <c r="S503" i="1" a="1"/>
  <c r="S503" i="1" s="1"/>
  <c r="R503" i="1" a="1"/>
  <c r="R503" i="1" s="1"/>
  <c r="D503" i="1" a="1"/>
  <c r="D503" i="1" s="1"/>
  <c r="S502" i="1" a="1"/>
  <c r="S502" i="1" s="1"/>
  <c r="R502" i="1" a="1"/>
  <c r="R502" i="1"/>
  <c r="D502" i="1" a="1"/>
  <c r="D502" i="1" s="1"/>
  <c r="S501" i="1" a="1"/>
  <c r="S501" i="1" s="1"/>
  <c r="R501" i="1" a="1"/>
  <c r="R501" i="1" s="1"/>
  <c r="D501" i="1" a="1"/>
  <c r="D501" i="1" s="1"/>
  <c r="S500" i="1" a="1"/>
  <c r="S500" i="1" s="1"/>
  <c r="R500" i="1" a="1"/>
  <c r="R500" i="1"/>
  <c r="D500" i="1" a="1"/>
  <c r="D500" i="1" s="1"/>
  <c r="S499" i="1" a="1"/>
  <c r="S499" i="1"/>
  <c r="R499" i="1" a="1"/>
  <c r="R499" i="1" s="1"/>
  <c r="D499" i="1" a="1"/>
  <c r="D499" i="1" s="1"/>
  <c r="S498" i="1" a="1"/>
  <c r="S498" i="1" s="1"/>
  <c r="R498" i="1" a="1"/>
  <c r="R498" i="1"/>
  <c r="D498" i="1" a="1"/>
  <c r="D498" i="1" s="1"/>
  <c r="S497" i="1" a="1"/>
  <c r="S497" i="1"/>
  <c r="R497" i="1" a="1"/>
  <c r="R497" i="1" s="1"/>
  <c r="D497" i="1" a="1"/>
  <c r="D497" i="1" s="1"/>
  <c r="S496" i="1" a="1"/>
  <c r="S496" i="1" s="1"/>
  <c r="R496" i="1" a="1"/>
  <c r="R496" i="1" s="1"/>
  <c r="D496" i="1" a="1"/>
  <c r="D496" i="1" s="1"/>
  <c r="S495" i="1" a="1"/>
  <c r="S495" i="1"/>
  <c r="R495" i="1" a="1"/>
  <c r="R495" i="1" s="1"/>
  <c r="D495" i="1" a="1"/>
  <c r="D495" i="1"/>
  <c r="S494" i="1" a="1"/>
  <c r="S494" i="1" s="1"/>
  <c r="R494" i="1" a="1"/>
  <c r="R494" i="1" s="1"/>
  <c r="D494" i="1" a="1"/>
  <c r="D494" i="1" s="1"/>
  <c r="S493" i="1" a="1"/>
  <c r="S493" i="1"/>
  <c r="R493" i="1" a="1"/>
  <c r="R493" i="1" s="1"/>
  <c r="D493" i="1" a="1"/>
  <c r="D493" i="1"/>
  <c r="S492" i="1" a="1"/>
  <c r="S492" i="1" s="1"/>
  <c r="R492" i="1" a="1"/>
  <c r="R492" i="1"/>
  <c r="D492" i="1" a="1"/>
  <c r="D492" i="1" s="1"/>
  <c r="S491" i="1" a="1"/>
  <c r="S491" i="1" s="1"/>
  <c r="R491" i="1" a="1"/>
  <c r="R491" i="1" s="1"/>
  <c r="D491" i="1" a="1"/>
  <c r="D491" i="1"/>
  <c r="S490" i="1" a="1"/>
  <c r="S490" i="1" s="1"/>
  <c r="R490" i="1" a="1"/>
  <c r="R490" i="1"/>
  <c r="D490" i="1" a="1"/>
  <c r="D490" i="1" s="1"/>
  <c r="S489" i="1" a="1"/>
  <c r="S489" i="1"/>
  <c r="R489" i="1" a="1"/>
  <c r="R489" i="1" s="1"/>
  <c r="D489" i="1" a="1"/>
  <c r="D489" i="1" s="1"/>
  <c r="S488" i="1" a="1"/>
  <c r="S488" i="1" s="1"/>
  <c r="R488" i="1" a="1"/>
  <c r="R488" i="1" s="1"/>
  <c r="D488" i="1" a="1"/>
  <c r="D488" i="1" s="1"/>
  <c r="S487" i="1" a="1"/>
  <c r="S487" i="1"/>
  <c r="R487" i="1" a="1"/>
  <c r="R487" i="1" s="1"/>
  <c r="D487" i="1" a="1"/>
  <c r="D487" i="1"/>
  <c r="S486" i="1" a="1"/>
  <c r="S486" i="1" s="1"/>
  <c r="R486" i="1" a="1"/>
  <c r="R486" i="1" s="1"/>
  <c r="D486" i="1" a="1"/>
  <c r="D486" i="1" s="1"/>
  <c r="S485" i="1" a="1"/>
  <c r="S485" i="1"/>
  <c r="R485" i="1" a="1"/>
  <c r="R485" i="1" s="1"/>
  <c r="D485" i="1" a="1"/>
  <c r="D485" i="1"/>
  <c r="S484" i="1" a="1"/>
  <c r="S484" i="1" s="1"/>
  <c r="R484" i="1" a="1"/>
  <c r="R484" i="1"/>
  <c r="D484" i="1" a="1"/>
  <c r="D484" i="1" s="1"/>
  <c r="S483" i="1" a="1"/>
  <c r="S483" i="1" s="1"/>
  <c r="R483" i="1" a="1"/>
  <c r="R483" i="1" s="1"/>
  <c r="D483" i="1" a="1"/>
  <c r="D483" i="1"/>
  <c r="S482" i="1" a="1"/>
  <c r="S482" i="1" s="1"/>
  <c r="R482" i="1" a="1"/>
  <c r="R482" i="1"/>
  <c r="D482" i="1" a="1"/>
  <c r="D482" i="1" s="1"/>
  <c r="S481" i="1" a="1"/>
  <c r="S481" i="1"/>
  <c r="R481" i="1" a="1"/>
  <c r="R481" i="1" s="1"/>
  <c r="D481" i="1" a="1"/>
  <c r="D481" i="1" s="1"/>
  <c r="S480" i="1" a="1"/>
  <c r="S480" i="1" s="1"/>
  <c r="R480" i="1" a="1"/>
  <c r="R480" i="1" s="1"/>
  <c r="D480" i="1" a="1"/>
  <c r="D480" i="1" s="1"/>
  <c r="S479" i="1" a="1"/>
  <c r="S479" i="1"/>
  <c r="R479" i="1" a="1"/>
  <c r="R479" i="1" s="1"/>
  <c r="D479" i="1" a="1"/>
  <c r="D479" i="1"/>
  <c r="S478" i="1" a="1"/>
  <c r="S478" i="1" s="1"/>
  <c r="R478" i="1" a="1"/>
  <c r="R478" i="1" s="1"/>
  <c r="D478" i="1" a="1"/>
  <c r="D478" i="1" s="1"/>
  <c r="S477" i="1" a="1"/>
  <c r="S477" i="1" s="1"/>
  <c r="R477" i="1" a="1"/>
  <c r="R477" i="1" s="1"/>
  <c r="D477" i="1" a="1"/>
  <c r="D477" i="1"/>
  <c r="S476" i="1" a="1"/>
  <c r="S476" i="1" s="1"/>
  <c r="R476" i="1" a="1"/>
  <c r="R476" i="1"/>
  <c r="D476" i="1" a="1"/>
  <c r="D476" i="1" s="1"/>
  <c r="S475" i="1" a="1"/>
  <c r="S475" i="1" s="1"/>
  <c r="R475" i="1" a="1"/>
  <c r="R475" i="1" s="1"/>
  <c r="D475" i="1" a="1"/>
  <c r="D475" i="1"/>
  <c r="S474" i="1" a="1"/>
  <c r="S474" i="1" s="1"/>
  <c r="R474" i="1" a="1"/>
  <c r="R474" i="1"/>
  <c r="D474" i="1" a="1"/>
  <c r="D474" i="1" s="1"/>
  <c r="S473" i="1" a="1"/>
  <c r="S473" i="1"/>
  <c r="R473" i="1" a="1"/>
  <c r="R473" i="1" s="1"/>
  <c r="D473" i="1" a="1"/>
  <c r="D473" i="1" s="1"/>
  <c r="S472" i="1" a="1"/>
  <c r="S472" i="1" s="1"/>
  <c r="R472" i="1" a="1"/>
  <c r="R472" i="1"/>
  <c r="D472" i="1" a="1"/>
  <c r="D472" i="1" s="1"/>
  <c r="S471" i="1" a="1"/>
  <c r="S471" i="1"/>
  <c r="R471" i="1" a="1"/>
  <c r="R471" i="1" s="1"/>
  <c r="D471" i="1" a="1"/>
  <c r="D471" i="1"/>
  <c r="S470" i="1" a="1"/>
  <c r="S470" i="1" s="1"/>
  <c r="R470" i="1" a="1"/>
  <c r="R470" i="1" s="1"/>
  <c r="D470" i="1" a="1"/>
  <c r="D470" i="1" s="1"/>
  <c r="S469" i="1" a="1"/>
  <c r="S469" i="1" s="1"/>
  <c r="R469" i="1" a="1"/>
  <c r="R469" i="1" s="1"/>
  <c r="D469" i="1" a="1"/>
  <c r="D469" i="1"/>
  <c r="S468" i="1" a="1"/>
  <c r="S468" i="1" s="1"/>
  <c r="R468" i="1" a="1"/>
  <c r="R468" i="1"/>
  <c r="D468" i="1" a="1"/>
  <c r="D468" i="1" s="1"/>
  <c r="S467" i="1" a="1"/>
  <c r="S467" i="1" s="1"/>
  <c r="R467" i="1" a="1"/>
  <c r="R467" i="1" s="1"/>
  <c r="D467" i="1" a="1"/>
  <c r="D467" i="1" s="1"/>
  <c r="S466" i="1" a="1"/>
  <c r="S466" i="1" s="1"/>
  <c r="R466" i="1" a="1"/>
  <c r="R466" i="1"/>
  <c r="D466" i="1" a="1"/>
  <c r="D466" i="1" s="1"/>
  <c r="S465" i="1" a="1"/>
  <c r="S465" i="1"/>
  <c r="R465" i="1" a="1"/>
  <c r="R465" i="1" s="1"/>
  <c r="D465" i="1" a="1"/>
  <c r="D465" i="1" s="1"/>
  <c r="S464" i="1" a="1"/>
  <c r="S464" i="1" s="1"/>
  <c r="R464" i="1" a="1"/>
  <c r="R464" i="1"/>
  <c r="D464" i="1" a="1"/>
  <c r="D464" i="1" s="1"/>
  <c r="S463" i="1" a="1"/>
  <c r="S463" i="1"/>
  <c r="R463" i="1" a="1"/>
  <c r="R463" i="1" s="1"/>
  <c r="D463" i="1" a="1"/>
  <c r="D463" i="1"/>
  <c r="S462" i="1" a="1"/>
  <c r="S462" i="1" s="1"/>
  <c r="R462" i="1" a="1"/>
  <c r="R462" i="1" s="1"/>
  <c r="D462" i="1" a="1"/>
  <c r="D462" i="1" s="1"/>
  <c r="S461" i="1" a="1"/>
  <c r="S461" i="1"/>
  <c r="R461" i="1" a="1"/>
  <c r="R461" i="1" s="1"/>
  <c r="D461" i="1" a="1"/>
  <c r="D461" i="1"/>
  <c r="S460" i="1" a="1"/>
  <c r="S460" i="1" s="1"/>
  <c r="R460" i="1" a="1"/>
  <c r="R460" i="1"/>
  <c r="D460" i="1" a="1"/>
  <c r="D460" i="1" s="1"/>
  <c r="S459" i="1" a="1"/>
  <c r="S459" i="1" s="1"/>
  <c r="R459" i="1" a="1"/>
  <c r="R459" i="1" s="1"/>
  <c r="D459" i="1" a="1"/>
  <c r="D459" i="1" s="1"/>
  <c r="S458" i="1" a="1"/>
  <c r="S458" i="1" s="1"/>
  <c r="R458" i="1" a="1"/>
  <c r="R458" i="1"/>
  <c r="D458" i="1" a="1"/>
  <c r="D458" i="1" s="1"/>
  <c r="S457" i="1" a="1"/>
  <c r="S457" i="1"/>
  <c r="R457" i="1" a="1"/>
  <c r="R457" i="1" s="1"/>
  <c r="D457" i="1" a="1"/>
  <c r="D457" i="1" s="1"/>
  <c r="S456" i="1" a="1"/>
  <c r="S456" i="1" s="1"/>
  <c r="R456" i="1" a="1"/>
  <c r="R456" i="1" s="1"/>
  <c r="D456" i="1" a="1"/>
  <c r="D456" i="1" s="1"/>
  <c r="S455" i="1" a="1"/>
  <c r="S455" i="1"/>
  <c r="R455" i="1" a="1"/>
  <c r="R455" i="1" s="1"/>
  <c r="D455" i="1" a="1"/>
  <c r="D455" i="1"/>
  <c r="S454" i="1" a="1"/>
  <c r="S454" i="1" s="1"/>
  <c r="R454" i="1" a="1"/>
  <c r="R454" i="1"/>
  <c r="D454" i="1" a="1"/>
  <c r="D454" i="1" s="1"/>
  <c r="S453" i="1" a="1"/>
  <c r="S453" i="1"/>
  <c r="R453" i="1" a="1"/>
  <c r="R453" i="1" s="1"/>
  <c r="D453" i="1" a="1"/>
  <c r="D453" i="1"/>
  <c r="S452" i="1" a="1"/>
  <c r="S452" i="1" s="1"/>
  <c r="R452" i="1" a="1"/>
  <c r="R452" i="1"/>
  <c r="D452" i="1" a="1"/>
  <c r="D452" i="1" s="1"/>
  <c r="S451" i="1" a="1"/>
  <c r="S451" i="1"/>
  <c r="R451" i="1" a="1"/>
  <c r="R451" i="1" s="1"/>
  <c r="D451" i="1" a="1"/>
  <c r="D451" i="1"/>
  <c r="S450" i="1" a="1"/>
  <c r="S450" i="1" s="1"/>
  <c r="R450" i="1" a="1"/>
  <c r="R450" i="1"/>
  <c r="D450" i="1" a="1"/>
  <c r="D450" i="1" s="1"/>
  <c r="S449" i="1" a="1"/>
  <c r="S449" i="1"/>
  <c r="R449" i="1" a="1"/>
  <c r="R449" i="1" s="1"/>
  <c r="D449" i="1" a="1"/>
  <c r="D449" i="1"/>
  <c r="S448" i="1" a="1"/>
  <c r="S448" i="1" s="1"/>
  <c r="R448" i="1" a="1"/>
  <c r="R448" i="1"/>
  <c r="D448" i="1" a="1"/>
  <c r="D448" i="1" s="1"/>
  <c r="S447" i="1" a="1"/>
  <c r="S447" i="1"/>
  <c r="R447" i="1" a="1"/>
  <c r="R447" i="1" s="1"/>
  <c r="D447" i="1" a="1"/>
  <c r="D447" i="1"/>
  <c r="S446" i="1" a="1"/>
  <c r="S446" i="1" s="1"/>
  <c r="R446" i="1" a="1"/>
  <c r="R446" i="1"/>
  <c r="D446" i="1" a="1"/>
  <c r="D446" i="1" s="1"/>
  <c r="S445" i="1" a="1"/>
  <c r="S445" i="1"/>
  <c r="R445" i="1" a="1"/>
  <c r="R445" i="1" s="1"/>
  <c r="D445" i="1" a="1"/>
  <c r="D445" i="1"/>
  <c r="S444" i="1" a="1"/>
  <c r="S444" i="1" s="1"/>
  <c r="R444" i="1" a="1"/>
  <c r="R444" i="1"/>
  <c r="D444" i="1" a="1"/>
  <c r="D444" i="1" s="1"/>
  <c r="S443" i="1" a="1"/>
  <c r="S443" i="1"/>
  <c r="R443" i="1" a="1"/>
  <c r="R443" i="1" s="1"/>
  <c r="D443" i="1" a="1"/>
  <c r="D443" i="1"/>
  <c r="S442" i="1" a="1"/>
  <c r="S442" i="1" s="1"/>
  <c r="R442" i="1" a="1"/>
  <c r="R442" i="1"/>
  <c r="D442" i="1" a="1"/>
  <c r="D442" i="1" s="1"/>
  <c r="S441" i="1" a="1"/>
  <c r="S441" i="1"/>
  <c r="R441" i="1" a="1"/>
  <c r="R441" i="1" s="1"/>
  <c r="D441" i="1" a="1"/>
  <c r="D441" i="1"/>
  <c r="S440" i="1" a="1"/>
  <c r="S440" i="1" s="1"/>
  <c r="R440" i="1" a="1"/>
  <c r="R440" i="1"/>
  <c r="D440" i="1" a="1"/>
  <c r="D440" i="1" s="1"/>
  <c r="S439" i="1" a="1"/>
  <c r="S439" i="1"/>
  <c r="R439" i="1" a="1"/>
  <c r="R439" i="1" s="1"/>
  <c r="D439" i="1" a="1"/>
  <c r="D439" i="1"/>
  <c r="S438" i="1" a="1"/>
  <c r="S438" i="1" s="1"/>
  <c r="R438" i="1" a="1"/>
  <c r="R438" i="1"/>
  <c r="D438" i="1" a="1"/>
  <c r="D438" i="1" s="1"/>
  <c r="S437" i="1" a="1"/>
  <c r="S437" i="1"/>
  <c r="R437" i="1" a="1"/>
  <c r="R437" i="1" s="1"/>
  <c r="D437" i="1" a="1"/>
  <c r="D437" i="1"/>
  <c r="S436" i="1" a="1"/>
  <c r="S436" i="1" s="1"/>
  <c r="R436" i="1" a="1"/>
  <c r="R436" i="1"/>
  <c r="D436" i="1" a="1"/>
  <c r="D436" i="1" s="1"/>
  <c r="S435" i="1" a="1"/>
  <c r="S435" i="1"/>
  <c r="R435" i="1" a="1"/>
  <c r="R435" i="1" s="1"/>
  <c r="D435" i="1" a="1"/>
  <c r="D435" i="1"/>
  <c r="S434" i="1" a="1"/>
  <c r="S434" i="1" s="1"/>
  <c r="R434" i="1" a="1"/>
  <c r="R434" i="1"/>
  <c r="D434" i="1" a="1"/>
  <c r="D434" i="1" s="1"/>
  <c r="S433" i="1" a="1"/>
  <c r="S433" i="1"/>
  <c r="R433" i="1" a="1"/>
  <c r="R433" i="1" s="1"/>
  <c r="D433" i="1" a="1"/>
  <c r="D433" i="1"/>
  <c r="S432" i="1" a="1"/>
  <c r="S432" i="1" s="1"/>
  <c r="R432" i="1" a="1"/>
  <c r="R432" i="1"/>
  <c r="D432" i="1" a="1"/>
  <c r="D432" i="1" s="1"/>
  <c r="S431" i="1" a="1"/>
  <c r="S431" i="1"/>
  <c r="R431" i="1" a="1"/>
  <c r="R431" i="1" s="1"/>
  <c r="D431" i="1" a="1"/>
  <c r="D431" i="1"/>
  <c r="S430" i="1" a="1"/>
  <c r="S430" i="1" s="1"/>
  <c r="R430" i="1" a="1"/>
  <c r="R430" i="1"/>
  <c r="D430" i="1" a="1"/>
  <c r="D430" i="1" s="1"/>
  <c r="S429" i="1" a="1"/>
  <c r="S429" i="1"/>
  <c r="R429" i="1" a="1"/>
  <c r="R429" i="1" s="1"/>
  <c r="D429" i="1" a="1"/>
  <c r="D429" i="1"/>
  <c r="S428" i="1" a="1"/>
  <c r="S428" i="1" s="1"/>
  <c r="R428" i="1" a="1"/>
  <c r="R428" i="1"/>
  <c r="D428" i="1" a="1"/>
  <c r="D428" i="1" s="1"/>
  <c r="S427" i="1" a="1"/>
  <c r="S427" i="1"/>
  <c r="R427" i="1" a="1"/>
  <c r="R427" i="1" s="1"/>
  <c r="D427" i="1" a="1"/>
  <c r="D427" i="1"/>
  <c r="S426" i="1" a="1"/>
  <c r="S426" i="1" s="1"/>
  <c r="R426" i="1" a="1"/>
  <c r="R426" i="1"/>
  <c r="D426" i="1" a="1"/>
  <c r="D426" i="1" s="1"/>
  <c r="S425" i="1" a="1"/>
  <c r="S425" i="1"/>
  <c r="R425" i="1" a="1"/>
  <c r="R425" i="1" s="1"/>
  <c r="D425" i="1" a="1"/>
  <c r="D425" i="1"/>
  <c r="S424" i="1" a="1"/>
  <c r="S424" i="1" s="1"/>
  <c r="R424" i="1" a="1"/>
  <c r="R424" i="1"/>
  <c r="D424" i="1" a="1"/>
  <c r="D424" i="1" s="1"/>
  <c r="S423" i="1" a="1"/>
  <c r="S423" i="1"/>
  <c r="R423" i="1" a="1"/>
  <c r="R423" i="1" s="1"/>
  <c r="D423" i="1" a="1"/>
  <c r="D423" i="1"/>
  <c r="S422" i="1" a="1"/>
  <c r="S422" i="1" s="1"/>
  <c r="R422" i="1" a="1"/>
  <c r="R422" i="1"/>
  <c r="D422" i="1" a="1"/>
  <c r="D422" i="1" s="1"/>
  <c r="S421" i="1" a="1"/>
  <c r="S421" i="1"/>
  <c r="R421" i="1" a="1"/>
  <c r="R421" i="1" s="1"/>
  <c r="D421" i="1" a="1"/>
  <c r="D421" i="1"/>
  <c r="S420" i="1" a="1"/>
  <c r="S420" i="1" s="1"/>
  <c r="R420" i="1" a="1"/>
  <c r="R420" i="1"/>
  <c r="D420" i="1" a="1"/>
  <c r="D420" i="1" s="1"/>
  <c r="S419" i="1" a="1"/>
  <c r="S419" i="1"/>
  <c r="R419" i="1" a="1"/>
  <c r="R419" i="1" s="1"/>
  <c r="D419" i="1" a="1"/>
  <c r="D419" i="1"/>
  <c r="S418" i="1" a="1"/>
  <c r="S418" i="1" s="1"/>
  <c r="R418" i="1" a="1"/>
  <c r="R418" i="1"/>
  <c r="D418" i="1" a="1"/>
  <c r="D418" i="1" s="1"/>
  <c r="S417" i="1" a="1"/>
  <c r="S417" i="1"/>
  <c r="R417" i="1" a="1"/>
  <c r="R417" i="1" s="1"/>
  <c r="D417" i="1" a="1"/>
  <c r="D417" i="1"/>
  <c r="S416" i="1" a="1"/>
  <c r="S416" i="1" s="1"/>
  <c r="R416" i="1" a="1"/>
  <c r="R416" i="1"/>
  <c r="D416" i="1" a="1"/>
  <c r="D416" i="1" s="1"/>
  <c r="S415" i="1" a="1"/>
  <c r="S415" i="1"/>
  <c r="R415" i="1" a="1"/>
  <c r="R415" i="1" s="1"/>
  <c r="D415" i="1" a="1"/>
  <c r="D415" i="1"/>
  <c r="S414" i="1" a="1"/>
  <c r="S414" i="1" s="1"/>
  <c r="R414" i="1" a="1"/>
  <c r="R414" i="1"/>
  <c r="D414" i="1" a="1"/>
  <c r="D414" i="1" s="1"/>
  <c r="S413" i="1" a="1"/>
  <c r="S413" i="1"/>
  <c r="R413" i="1" a="1"/>
  <c r="R413" i="1" s="1"/>
  <c r="D413" i="1" a="1"/>
  <c r="D413" i="1"/>
  <c r="S412" i="1" a="1"/>
  <c r="S412" i="1" s="1"/>
  <c r="R412" i="1" a="1"/>
  <c r="R412" i="1"/>
  <c r="D412" i="1" a="1"/>
  <c r="D412" i="1" s="1"/>
  <c r="S411" i="1" a="1"/>
  <c r="S411" i="1"/>
  <c r="R411" i="1" a="1"/>
  <c r="R411" i="1" s="1"/>
  <c r="D411" i="1" a="1"/>
  <c r="D411" i="1"/>
  <c r="S410" i="1" a="1"/>
  <c r="S410" i="1" s="1"/>
  <c r="R410" i="1" a="1"/>
  <c r="R410" i="1"/>
  <c r="D410" i="1" a="1"/>
  <c r="D410" i="1" s="1"/>
  <c r="S409" i="1" a="1"/>
  <c r="S409" i="1"/>
  <c r="R409" i="1" a="1"/>
  <c r="R409" i="1" s="1"/>
  <c r="D409" i="1" a="1"/>
  <c r="D409" i="1"/>
  <c r="S408" i="1" a="1"/>
  <c r="S408" i="1" s="1"/>
  <c r="R408" i="1" a="1"/>
  <c r="R408" i="1"/>
  <c r="D408" i="1" a="1"/>
  <c r="D408" i="1" s="1"/>
  <c r="S407" i="1" a="1"/>
  <c r="S407" i="1"/>
  <c r="R407" i="1" a="1"/>
  <c r="R407" i="1" s="1"/>
  <c r="D407" i="1" a="1"/>
  <c r="D407" i="1"/>
  <c r="S406" i="1" a="1"/>
  <c r="S406" i="1" s="1"/>
  <c r="R406" i="1" a="1"/>
  <c r="R406" i="1"/>
  <c r="D406" i="1" a="1"/>
  <c r="D406" i="1" s="1"/>
  <c r="S405" i="1" a="1"/>
  <c r="S405" i="1"/>
  <c r="R405" i="1" a="1"/>
  <c r="R405" i="1" s="1"/>
  <c r="D405" i="1" a="1"/>
  <c r="D405" i="1"/>
  <c r="S404" i="1" a="1"/>
  <c r="S404" i="1" s="1"/>
  <c r="R404" i="1" a="1"/>
  <c r="R404" i="1"/>
  <c r="D404" i="1" a="1"/>
  <c r="D404" i="1" s="1"/>
  <c r="S403" i="1" a="1"/>
  <c r="S403" i="1"/>
  <c r="R403" i="1" a="1"/>
  <c r="R403" i="1" s="1"/>
  <c r="D403" i="1" a="1"/>
  <c r="D403" i="1"/>
  <c r="S402" i="1" a="1"/>
  <c r="S402" i="1" s="1"/>
  <c r="R402" i="1" a="1"/>
  <c r="R402" i="1"/>
  <c r="D402" i="1" a="1"/>
  <c r="D402" i="1" s="1"/>
  <c r="S401" i="1" a="1"/>
  <c r="S401" i="1"/>
  <c r="R401" i="1" a="1"/>
  <c r="R401" i="1" s="1"/>
  <c r="D401" i="1" a="1"/>
  <c r="D401" i="1"/>
  <c r="S400" i="1" a="1"/>
  <c r="S400" i="1" s="1"/>
  <c r="R400" i="1" a="1"/>
  <c r="R400" i="1"/>
  <c r="D400" i="1" a="1"/>
  <c r="D400" i="1" s="1"/>
  <c r="S399" i="1" a="1"/>
  <c r="S399" i="1"/>
  <c r="R399" i="1" a="1"/>
  <c r="R399" i="1" s="1"/>
  <c r="D399" i="1" a="1"/>
  <c r="D399" i="1"/>
  <c r="S398" i="1" a="1"/>
  <c r="S398" i="1" s="1"/>
  <c r="R398" i="1" a="1"/>
  <c r="R398" i="1"/>
  <c r="D398" i="1" a="1"/>
  <c r="D398" i="1" s="1"/>
  <c r="S397" i="1" a="1"/>
  <c r="S397" i="1"/>
  <c r="R397" i="1" a="1"/>
  <c r="R397" i="1" s="1"/>
  <c r="D397" i="1" a="1"/>
  <c r="D397" i="1"/>
  <c r="S396" i="1" a="1"/>
  <c r="S396" i="1" s="1"/>
  <c r="R396" i="1" a="1"/>
  <c r="R396" i="1"/>
  <c r="D396" i="1" a="1"/>
  <c r="D396" i="1" s="1"/>
  <c r="S395" i="1" a="1"/>
  <c r="S395" i="1"/>
  <c r="R395" i="1" a="1"/>
  <c r="R395" i="1" s="1"/>
  <c r="D395" i="1" a="1"/>
  <c r="D395" i="1"/>
  <c r="S394" i="1" a="1"/>
  <c r="S394" i="1" s="1"/>
  <c r="R394" i="1" a="1"/>
  <c r="R394" i="1"/>
  <c r="D394" i="1" a="1"/>
  <c r="D394" i="1" s="1"/>
  <c r="S393" i="1" a="1"/>
  <c r="S393" i="1"/>
  <c r="R393" i="1" a="1"/>
  <c r="R393" i="1" s="1"/>
  <c r="D393" i="1" a="1"/>
  <c r="D393" i="1"/>
  <c r="S392" i="1" a="1"/>
  <c r="S392" i="1" s="1"/>
  <c r="R392" i="1" a="1"/>
  <c r="R392" i="1"/>
  <c r="D392" i="1" a="1"/>
  <c r="D392" i="1" s="1"/>
  <c r="S391" i="1" a="1"/>
  <c r="S391" i="1"/>
  <c r="R391" i="1" a="1"/>
  <c r="R391" i="1" s="1"/>
  <c r="D391" i="1" a="1"/>
  <c r="D391" i="1"/>
  <c r="S390" i="1" a="1"/>
  <c r="S390" i="1" s="1"/>
  <c r="R390" i="1" a="1"/>
  <c r="R390" i="1"/>
  <c r="D390" i="1" a="1"/>
  <c r="D390" i="1" s="1"/>
  <c r="S389" i="1" a="1"/>
  <c r="S389" i="1"/>
  <c r="R389" i="1" a="1"/>
  <c r="R389" i="1" s="1"/>
  <c r="D389" i="1" a="1"/>
  <c r="D389" i="1"/>
  <c r="S388" i="1" a="1"/>
  <c r="S388" i="1" s="1"/>
  <c r="R388" i="1" a="1"/>
  <c r="R388" i="1"/>
  <c r="D388" i="1" a="1"/>
  <c r="D388" i="1" s="1"/>
  <c r="S387" i="1" a="1"/>
  <c r="S387" i="1"/>
  <c r="R387" i="1" a="1"/>
  <c r="R387" i="1" s="1"/>
  <c r="D387" i="1" a="1"/>
  <c r="D387" i="1"/>
  <c r="S386" i="1" a="1"/>
  <c r="S386" i="1" s="1"/>
  <c r="R386" i="1" a="1"/>
  <c r="R386" i="1"/>
  <c r="D386" i="1" a="1"/>
  <c r="D386" i="1" s="1"/>
  <c r="S385" i="1" a="1"/>
  <c r="S385" i="1"/>
  <c r="R385" i="1" a="1"/>
  <c r="R385" i="1" s="1"/>
  <c r="D385" i="1" a="1"/>
  <c r="D385" i="1"/>
  <c r="S384" i="1" a="1"/>
  <c r="S384" i="1" s="1"/>
  <c r="R384" i="1" a="1"/>
  <c r="R384" i="1"/>
  <c r="D384" i="1" a="1"/>
  <c r="D384" i="1" s="1"/>
  <c r="S383" i="1" a="1"/>
  <c r="S383" i="1"/>
  <c r="R383" i="1" a="1"/>
  <c r="R383" i="1" s="1"/>
  <c r="D383" i="1" a="1"/>
  <c r="D383" i="1"/>
  <c r="S382" i="1" a="1"/>
  <c r="S382" i="1" s="1"/>
  <c r="R382" i="1" a="1"/>
  <c r="R382" i="1"/>
  <c r="D382" i="1" a="1"/>
  <c r="D382" i="1" s="1"/>
  <c r="S381" i="1" a="1"/>
  <c r="S381" i="1"/>
  <c r="R381" i="1" a="1"/>
  <c r="R381" i="1" s="1"/>
  <c r="D381" i="1" a="1"/>
  <c r="D381" i="1"/>
  <c r="S380" i="1" a="1"/>
  <c r="S380" i="1" s="1"/>
  <c r="R380" i="1" a="1"/>
  <c r="R380" i="1"/>
  <c r="D380" i="1" a="1"/>
  <c r="D380" i="1" s="1"/>
  <c r="S379" i="1" a="1"/>
  <c r="S379" i="1"/>
  <c r="R379" i="1" a="1"/>
  <c r="R379" i="1" s="1"/>
  <c r="D379" i="1" a="1"/>
  <c r="D379" i="1"/>
  <c r="S378" i="1" a="1"/>
  <c r="S378" i="1" s="1"/>
  <c r="R378" i="1" a="1"/>
  <c r="R378" i="1"/>
  <c r="D378" i="1" a="1"/>
  <c r="D378" i="1" s="1"/>
  <c r="S377" i="1" a="1"/>
  <c r="S377" i="1"/>
  <c r="R377" i="1" a="1"/>
  <c r="R377" i="1" s="1"/>
  <c r="D377" i="1" a="1"/>
  <c r="D377" i="1"/>
  <c r="S376" i="1" a="1"/>
  <c r="S376" i="1" s="1"/>
  <c r="R376" i="1" a="1"/>
  <c r="R376" i="1"/>
  <c r="D376" i="1" a="1"/>
  <c r="D376" i="1" s="1"/>
  <c r="S375" i="1" a="1"/>
  <c r="S375" i="1"/>
  <c r="R375" i="1" a="1"/>
  <c r="R375" i="1" s="1"/>
  <c r="D375" i="1" a="1"/>
  <c r="D375" i="1"/>
  <c r="S374" i="1" a="1"/>
  <c r="S374" i="1" s="1"/>
  <c r="R374" i="1" a="1"/>
  <c r="R374" i="1"/>
  <c r="D374" i="1" a="1"/>
  <c r="D374" i="1" s="1"/>
  <c r="S373" i="1" a="1"/>
  <c r="S373" i="1"/>
  <c r="R373" i="1" a="1"/>
  <c r="R373" i="1" s="1"/>
  <c r="D373" i="1" a="1"/>
  <c r="D373" i="1"/>
  <c r="S372" i="1" a="1"/>
  <c r="S372" i="1" s="1"/>
  <c r="R372" i="1" a="1"/>
  <c r="R372" i="1"/>
  <c r="D372" i="1" a="1"/>
  <c r="D372" i="1" s="1"/>
  <c r="S371" i="1" a="1"/>
  <c r="S371" i="1"/>
  <c r="R371" i="1" a="1"/>
  <c r="R371" i="1" s="1"/>
  <c r="D371" i="1" a="1"/>
  <c r="D371" i="1"/>
  <c r="S370" i="1" a="1"/>
  <c r="S370" i="1" s="1"/>
  <c r="R370" i="1" a="1"/>
  <c r="R370" i="1"/>
  <c r="D370" i="1" a="1"/>
  <c r="D370" i="1" s="1"/>
  <c r="S369" i="1" a="1"/>
  <c r="S369" i="1"/>
  <c r="R369" i="1" a="1"/>
  <c r="R369" i="1" s="1"/>
  <c r="D369" i="1" a="1"/>
  <c r="D369" i="1"/>
  <c r="S368" i="1" a="1"/>
  <c r="S368" i="1" s="1"/>
  <c r="R368" i="1" a="1"/>
  <c r="R368" i="1"/>
  <c r="D368" i="1" a="1"/>
  <c r="D368" i="1" s="1"/>
  <c r="S367" i="1" a="1"/>
  <c r="S367" i="1"/>
  <c r="R367" i="1" a="1"/>
  <c r="R367" i="1" s="1"/>
  <c r="D367" i="1" a="1"/>
  <c r="D367" i="1"/>
  <c r="S366" i="1" a="1"/>
  <c r="S366" i="1" s="1"/>
  <c r="R366" i="1" a="1"/>
  <c r="R366" i="1"/>
  <c r="D366" i="1" a="1"/>
  <c r="D366" i="1" s="1"/>
  <c r="S365" i="1" a="1"/>
  <c r="S365" i="1"/>
  <c r="R365" i="1" a="1"/>
  <c r="R365" i="1" s="1"/>
  <c r="D365" i="1" a="1"/>
  <c r="D365" i="1"/>
  <c r="S364" i="1" a="1"/>
  <c r="S364" i="1" s="1"/>
  <c r="R364" i="1" a="1"/>
  <c r="R364" i="1"/>
  <c r="D364" i="1" a="1"/>
  <c r="D364" i="1" s="1"/>
  <c r="S363" i="1" a="1"/>
  <c r="S363" i="1"/>
  <c r="R363" i="1" a="1"/>
  <c r="R363" i="1" s="1"/>
  <c r="D363" i="1" a="1"/>
  <c r="D363" i="1"/>
  <c r="S362" i="1" a="1"/>
  <c r="S362" i="1" s="1"/>
  <c r="R362" i="1" a="1"/>
  <c r="R362" i="1"/>
  <c r="D362" i="1" a="1"/>
  <c r="D362" i="1" s="1"/>
  <c r="S361" i="1" a="1"/>
  <c r="S361" i="1"/>
  <c r="R361" i="1" a="1"/>
  <c r="R361" i="1" s="1"/>
  <c r="D361" i="1" a="1"/>
  <c r="D361" i="1"/>
  <c r="S360" i="1" a="1"/>
  <c r="S360" i="1" s="1"/>
  <c r="R360" i="1" a="1"/>
  <c r="R360" i="1"/>
  <c r="D360" i="1" a="1"/>
  <c r="D360" i="1" s="1"/>
  <c r="S359" i="1" a="1"/>
  <c r="S359" i="1"/>
  <c r="R359" i="1" a="1"/>
  <c r="R359" i="1" s="1"/>
  <c r="D359" i="1" a="1"/>
  <c r="D359" i="1"/>
  <c r="S358" i="1" a="1"/>
  <c r="S358" i="1" s="1"/>
  <c r="R358" i="1" a="1"/>
  <c r="R358" i="1"/>
  <c r="D358" i="1" a="1"/>
  <c r="D358" i="1" s="1"/>
  <c r="S357" i="1" a="1"/>
  <c r="S357" i="1"/>
  <c r="R357" i="1" a="1"/>
  <c r="R357" i="1" s="1"/>
  <c r="D357" i="1" a="1"/>
  <c r="D357" i="1"/>
  <c r="S356" i="1" a="1"/>
  <c r="S356" i="1" s="1"/>
  <c r="R356" i="1" a="1"/>
  <c r="R356" i="1"/>
  <c r="D356" i="1" a="1"/>
  <c r="D356" i="1" s="1"/>
  <c r="S355" i="1" a="1"/>
  <c r="S355" i="1"/>
  <c r="R355" i="1" a="1"/>
  <c r="R355" i="1" s="1"/>
  <c r="D355" i="1" a="1"/>
  <c r="D355" i="1"/>
  <c r="S354" i="1" a="1"/>
  <c r="S354" i="1" s="1"/>
  <c r="R354" i="1" a="1"/>
  <c r="R354" i="1"/>
  <c r="D354" i="1" a="1"/>
  <c r="D354" i="1" s="1"/>
  <c r="S353" i="1" a="1"/>
  <c r="S353" i="1"/>
  <c r="R353" i="1" a="1"/>
  <c r="R353" i="1" s="1"/>
  <c r="D353" i="1" a="1"/>
  <c r="D353" i="1"/>
  <c r="S352" i="1" a="1"/>
  <c r="S352" i="1" s="1"/>
  <c r="R352" i="1" a="1"/>
  <c r="R352" i="1"/>
  <c r="D352" i="1" a="1"/>
  <c r="D352" i="1" s="1"/>
  <c r="S351" i="1" a="1"/>
  <c r="S351" i="1"/>
  <c r="R351" i="1" a="1"/>
  <c r="R351" i="1" s="1"/>
  <c r="D351" i="1" a="1"/>
  <c r="D351" i="1"/>
  <c r="S350" i="1" a="1"/>
  <c r="S350" i="1" s="1"/>
  <c r="R350" i="1" a="1"/>
  <c r="R350" i="1"/>
  <c r="D350" i="1" a="1"/>
  <c r="D350" i="1" s="1"/>
  <c r="S349" i="1" a="1"/>
  <c r="S349" i="1"/>
  <c r="R349" i="1" a="1"/>
  <c r="R349" i="1" s="1"/>
  <c r="D349" i="1" a="1"/>
  <c r="D349" i="1"/>
  <c r="S348" i="1" a="1"/>
  <c r="S348" i="1" s="1"/>
  <c r="R348" i="1" a="1"/>
  <c r="R348" i="1"/>
  <c r="D348" i="1" a="1"/>
  <c r="D348" i="1" s="1"/>
  <c r="S347" i="1" a="1"/>
  <c r="S347" i="1"/>
  <c r="R347" i="1" a="1"/>
  <c r="R347" i="1" s="1"/>
  <c r="D347" i="1" a="1"/>
  <c r="D347" i="1"/>
  <c r="S346" i="1" a="1"/>
  <c r="S346" i="1" s="1"/>
  <c r="R346" i="1" a="1"/>
  <c r="R346" i="1"/>
  <c r="D346" i="1" a="1"/>
  <c r="D346" i="1"/>
  <c r="S345" i="1" a="1"/>
  <c r="S345" i="1"/>
  <c r="R345" i="1" a="1"/>
  <c r="R345" i="1"/>
  <c r="D345" i="1" a="1"/>
  <c r="D345" i="1"/>
  <c r="S344" i="1" a="1"/>
  <c r="S344" i="1"/>
  <c r="R344" i="1" a="1"/>
  <c r="R344" i="1"/>
  <c r="D344" i="1" a="1"/>
  <c r="D344" i="1"/>
  <c r="S343" i="1" a="1"/>
  <c r="S343" i="1"/>
  <c r="R343" i="1" a="1"/>
  <c r="R343" i="1"/>
  <c r="D343" i="1" a="1"/>
  <c r="D343" i="1"/>
  <c r="S342" i="1" a="1"/>
  <c r="S342" i="1"/>
  <c r="R342" i="1" a="1"/>
  <c r="R342" i="1"/>
  <c r="D342" i="1" a="1"/>
  <c r="D342" i="1"/>
  <c r="S341" i="1" a="1"/>
  <c r="S341" i="1"/>
  <c r="R341" i="1" a="1"/>
  <c r="R341" i="1"/>
  <c r="D341" i="1" a="1"/>
  <c r="D341" i="1"/>
  <c r="S340" i="1" a="1"/>
  <c r="S340" i="1"/>
  <c r="R340" i="1" a="1"/>
  <c r="R340" i="1"/>
  <c r="D340" i="1" a="1"/>
  <c r="D340" i="1"/>
  <c r="S339" i="1" a="1"/>
  <c r="S339" i="1"/>
  <c r="R339" i="1" a="1"/>
  <c r="R339" i="1"/>
  <c r="D339" i="1" a="1"/>
  <c r="D339" i="1"/>
  <c r="S338" i="1" a="1"/>
  <c r="S338" i="1"/>
  <c r="R338" i="1" a="1"/>
  <c r="R338" i="1"/>
  <c r="D338" i="1" a="1"/>
  <c r="D338" i="1"/>
  <c r="S337" i="1" a="1"/>
  <c r="S337" i="1"/>
  <c r="R337" i="1" a="1"/>
  <c r="R337" i="1"/>
  <c r="D337" i="1" a="1"/>
  <c r="D337" i="1"/>
  <c r="S336" i="1" a="1"/>
  <c r="S336" i="1"/>
  <c r="R336" i="1" a="1"/>
  <c r="R336" i="1"/>
  <c r="D336" i="1" a="1"/>
  <c r="D336" i="1"/>
  <c r="S335" i="1" a="1"/>
  <c r="S335" i="1"/>
  <c r="R335" i="1" a="1"/>
  <c r="R335" i="1"/>
  <c r="D335" i="1" a="1"/>
  <c r="D335" i="1"/>
  <c r="S334" i="1" a="1"/>
  <c r="S334" i="1"/>
  <c r="R334" i="1" a="1"/>
  <c r="R334" i="1"/>
  <c r="D334" i="1" a="1"/>
  <c r="D334" i="1"/>
  <c r="S333" i="1" a="1"/>
  <c r="S333" i="1"/>
  <c r="R333" i="1" a="1"/>
  <c r="R333" i="1"/>
  <c r="D333" i="1" a="1"/>
  <c r="D333" i="1"/>
  <c r="S332" i="1" a="1"/>
  <c r="S332" i="1"/>
  <c r="R332" i="1" a="1"/>
  <c r="R332" i="1"/>
  <c r="D332" i="1" a="1"/>
  <c r="D332" i="1"/>
  <c r="S331" i="1" a="1"/>
  <c r="S331" i="1"/>
  <c r="R331" i="1" a="1"/>
  <c r="R331" i="1"/>
  <c r="D331" i="1" a="1"/>
  <c r="D331" i="1"/>
  <c r="S330" i="1" a="1"/>
  <c r="S330" i="1"/>
  <c r="R330" i="1" a="1"/>
  <c r="R330" i="1"/>
  <c r="D330" i="1" a="1"/>
  <c r="D330" i="1"/>
  <c r="S329" i="1" a="1"/>
  <c r="S329" i="1"/>
  <c r="R329" i="1" a="1"/>
  <c r="R329" i="1"/>
  <c r="D329" i="1" a="1"/>
  <c r="D329" i="1"/>
  <c r="S328" i="1" a="1"/>
  <c r="S328" i="1"/>
  <c r="R328" i="1" a="1"/>
  <c r="R328" i="1"/>
  <c r="D328" i="1" a="1"/>
  <c r="D328" i="1"/>
  <c r="S327" i="1" a="1"/>
  <c r="S327" i="1"/>
  <c r="R327" i="1" a="1"/>
  <c r="R327" i="1"/>
  <c r="D327" i="1" a="1"/>
  <c r="D327" i="1"/>
  <c r="S326" i="1" a="1"/>
  <c r="S326" i="1"/>
  <c r="R326" i="1" a="1"/>
  <c r="R326" i="1"/>
  <c r="D326" i="1" a="1"/>
  <c r="D326" i="1"/>
  <c r="S325" i="1" a="1"/>
  <c r="S325" i="1"/>
  <c r="R325" i="1" a="1"/>
  <c r="R325" i="1"/>
  <c r="D325" i="1" a="1"/>
  <c r="D325" i="1"/>
  <c r="S324" i="1" a="1"/>
  <c r="S324" i="1"/>
  <c r="R324" i="1" a="1"/>
  <c r="R324" i="1"/>
  <c r="D324" i="1" a="1"/>
  <c r="D324" i="1"/>
  <c r="S323" i="1" a="1"/>
  <c r="S323" i="1"/>
  <c r="R323" i="1" a="1"/>
  <c r="R323" i="1"/>
  <c r="D323" i="1" a="1"/>
  <c r="D323" i="1"/>
  <c r="S322" i="1" a="1"/>
  <c r="S322" i="1"/>
  <c r="R322" i="1" a="1"/>
  <c r="R322" i="1"/>
  <c r="D322" i="1" a="1"/>
  <c r="D322" i="1"/>
  <c r="S321" i="1" a="1"/>
  <c r="S321" i="1"/>
  <c r="R321" i="1" a="1"/>
  <c r="R321" i="1"/>
  <c r="D321" i="1" a="1"/>
  <c r="D321" i="1"/>
  <c r="S320" i="1" a="1"/>
  <c r="S320" i="1"/>
  <c r="R320" i="1" a="1"/>
  <c r="R320" i="1"/>
  <c r="D320" i="1" a="1"/>
  <c r="D320" i="1"/>
  <c r="S319" i="1" a="1"/>
  <c r="S319" i="1"/>
  <c r="R319" i="1" a="1"/>
  <c r="R319" i="1"/>
  <c r="D319" i="1" a="1"/>
  <c r="D319" i="1"/>
  <c r="S318" i="1" a="1"/>
  <c r="S318" i="1"/>
  <c r="R318" i="1" a="1"/>
  <c r="R318" i="1"/>
  <c r="D318" i="1" a="1"/>
  <c r="D318" i="1"/>
  <c r="S317" i="1" a="1"/>
  <c r="S317" i="1"/>
  <c r="R317" i="1" a="1"/>
  <c r="R317" i="1"/>
  <c r="D317" i="1" a="1"/>
  <c r="D317" i="1" s="1"/>
  <c r="S316" i="1" a="1"/>
  <c r="S316" i="1"/>
  <c r="R316" i="1" a="1"/>
  <c r="R316" i="1" s="1"/>
  <c r="D316" i="1" a="1"/>
  <c r="D316" i="1"/>
  <c r="S315" i="1" a="1"/>
  <c r="S315" i="1" s="1"/>
  <c r="R315" i="1" a="1"/>
  <c r="R315" i="1" s="1"/>
  <c r="D315" i="1" a="1"/>
  <c r="D315" i="1" s="1"/>
  <c r="S314" i="1" a="1"/>
  <c r="S314" i="1"/>
  <c r="R314" i="1" a="1"/>
  <c r="R314" i="1" s="1"/>
  <c r="D314" i="1" a="1"/>
  <c r="D314" i="1"/>
  <c r="S313" i="1" a="1"/>
  <c r="S313" i="1" s="1"/>
  <c r="R313" i="1" a="1"/>
  <c r="R313" i="1"/>
  <c r="D313" i="1" a="1"/>
  <c r="D313" i="1" s="1"/>
  <c r="S312" i="1" a="1"/>
  <c r="S312" i="1" s="1"/>
  <c r="R312" i="1" a="1"/>
  <c r="R312" i="1" s="1"/>
  <c r="D312" i="1" a="1"/>
  <c r="D312" i="1"/>
  <c r="S311" i="1" a="1"/>
  <c r="S311" i="1" s="1"/>
  <c r="R311" i="1" a="1"/>
  <c r="R311" i="1" s="1"/>
  <c r="D311" i="1" a="1"/>
  <c r="D311" i="1" s="1"/>
  <c r="S310" i="1" a="1"/>
  <c r="S310" i="1"/>
  <c r="R310" i="1" a="1"/>
  <c r="R310" i="1" s="1"/>
  <c r="D310" i="1" a="1"/>
  <c r="D310" i="1" s="1"/>
  <c r="S309" i="1" a="1"/>
  <c r="S309" i="1" s="1"/>
  <c r="R309" i="1" a="1"/>
  <c r="R309" i="1" s="1"/>
  <c r="D309" i="1" a="1"/>
  <c r="D309" i="1" s="1"/>
  <c r="S308" i="1" a="1"/>
  <c r="S308" i="1"/>
  <c r="R308" i="1" a="1"/>
  <c r="R308" i="1" s="1"/>
  <c r="D308" i="1" a="1"/>
  <c r="D308" i="1"/>
  <c r="S307" i="1" a="1"/>
  <c r="S307" i="1" s="1"/>
  <c r="R307" i="1" a="1"/>
  <c r="R307" i="1" s="1"/>
  <c r="D307" i="1" a="1"/>
  <c r="D307" i="1" s="1"/>
  <c r="S306" i="1" a="1"/>
  <c r="S306" i="1"/>
  <c r="R306" i="1" a="1"/>
  <c r="R306" i="1" s="1"/>
  <c r="D306" i="1" a="1"/>
  <c r="D306" i="1"/>
  <c r="S305" i="1" a="1"/>
  <c r="S305" i="1" s="1"/>
  <c r="R305" i="1" a="1"/>
  <c r="R305" i="1"/>
  <c r="D305" i="1" a="1"/>
  <c r="D305" i="1" s="1"/>
  <c r="S304" i="1" a="1"/>
  <c r="S304" i="1" s="1"/>
  <c r="R304" i="1" a="1"/>
  <c r="R304" i="1" s="1"/>
  <c r="D304" i="1" a="1"/>
  <c r="D304" i="1"/>
  <c r="S303" i="1" a="1"/>
  <c r="S303" i="1" s="1"/>
  <c r="R303" i="1" a="1"/>
  <c r="R303" i="1"/>
  <c r="D303" i="1" a="1"/>
  <c r="D303" i="1" s="1"/>
  <c r="S302" i="1" a="1"/>
  <c r="S302" i="1"/>
  <c r="R302" i="1" a="1"/>
  <c r="R302" i="1" s="1"/>
  <c r="D302" i="1" a="1"/>
  <c r="D302" i="1" s="1"/>
  <c r="S301" i="1" a="1"/>
  <c r="S301" i="1" s="1"/>
  <c r="R301" i="1" a="1"/>
  <c r="R301" i="1"/>
  <c r="D301" i="1" a="1"/>
  <c r="D301" i="1" s="1"/>
  <c r="S300" i="1" a="1"/>
  <c r="S300" i="1" s="1"/>
  <c r="R300" i="1" a="1"/>
  <c r="R300" i="1" s="1"/>
  <c r="D300" i="1" a="1"/>
  <c r="D300" i="1"/>
  <c r="S299" i="1" a="1"/>
  <c r="S299" i="1" s="1"/>
  <c r="R299" i="1" a="1"/>
  <c r="R299" i="1" s="1"/>
  <c r="D299" i="1" a="1"/>
  <c r="D299" i="1" s="1"/>
  <c r="S298" i="1" a="1"/>
  <c r="S298" i="1" s="1"/>
  <c r="R298" i="1" a="1"/>
  <c r="R298" i="1" s="1"/>
  <c r="D298" i="1" a="1"/>
  <c r="D298" i="1"/>
  <c r="S297" i="1" a="1"/>
  <c r="S297" i="1" s="1"/>
  <c r="R297" i="1" a="1"/>
  <c r="R297" i="1"/>
  <c r="D297" i="1" a="1"/>
  <c r="D297" i="1" s="1"/>
  <c r="S296" i="1" a="1"/>
  <c r="S296" i="1" s="1"/>
  <c r="R296" i="1" a="1"/>
  <c r="R296" i="1" s="1"/>
  <c r="D296" i="1" a="1"/>
  <c r="D296" i="1"/>
  <c r="S295" i="1" a="1"/>
  <c r="S295" i="1" s="1"/>
  <c r="R295" i="1" a="1"/>
  <c r="R295" i="1"/>
  <c r="D295" i="1" a="1"/>
  <c r="D295" i="1" s="1"/>
  <c r="S294" i="1" a="1"/>
  <c r="S294" i="1"/>
  <c r="R294" i="1" a="1"/>
  <c r="R294" i="1" s="1"/>
  <c r="D294" i="1" a="1"/>
  <c r="D294" i="1" s="1"/>
  <c r="S293" i="1" a="1"/>
  <c r="S293" i="1" s="1"/>
  <c r="R293" i="1" a="1"/>
  <c r="R293" i="1"/>
  <c r="D293" i="1" a="1"/>
  <c r="D293" i="1" s="1"/>
  <c r="S292" i="1" a="1"/>
  <c r="S292" i="1"/>
  <c r="R292" i="1" a="1"/>
  <c r="R292" i="1" s="1"/>
  <c r="D292" i="1" a="1"/>
  <c r="D292" i="1"/>
  <c r="S291" i="1" a="1"/>
  <c r="S291" i="1" s="1"/>
  <c r="R291" i="1" a="1"/>
  <c r="R291" i="1" s="1"/>
  <c r="D291" i="1" a="1"/>
  <c r="D291" i="1" s="1"/>
  <c r="S290" i="1" a="1"/>
  <c r="S290" i="1"/>
  <c r="R290" i="1" a="1"/>
  <c r="R290" i="1" s="1"/>
  <c r="D290" i="1" a="1"/>
  <c r="D290" i="1" s="1"/>
  <c r="S289" i="1" a="1"/>
  <c r="S289" i="1" s="1"/>
  <c r="R289" i="1" a="1"/>
  <c r="R289" i="1"/>
  <c r="D289" i="1" a="1"/>
  <c r="D289" i="1" s="1"/>
  <c r="S288" i="1" a="1"/>
  <c r="S288" i="1" s="1"/>
  <c r="R288" i="1" a="1"/>
  <c r="R288" i="1" s="1"/>
  <c r="D288" i="1" a="1"/>
  <c r="D288" i="1" s="1"/>
  <c r="S287" i="1" a="1"/>
  <c r="S287" i="1" s="1"/>
  <c r="R287" i="1" a="1"/>
  <c r="R287" i="1"/>
  <c r="D287" i="1" a="1"/>
  <c r="D287" i="1" s="1"/>
  <c r="S286" i="1" a="1"/>
  <c r="S286" i="1"/>
  <c r="R286" i="1" a="1"/>
  <c r="R286" i="1" s="1"/>
  <c r="D286" i="1" a="1"/>
  <c r="D286" i="1" s="1"/>
  <c r="S285" i="1" a="1"/>
  <c r="S285" i="1" s="1"/>
  <c r="R285" i="1" a="1"/>
  <c r="R285" i="1"/>
  <c r="D285" i="1" a="1"/>
  <c r="D285" i="1" s="1"/>
  <c r="S284" i="1" a="1"/>
  <c r="S284" i="1"/>
  <c r="R284" i="1" a="1"/>
  <c r="R284" i="1" s="1"/>
  <c r="D284" i="1" a="1"/>
  <c r="D284" i="1"/>
  <c r="S283" i="1" a="1"/>
  <c r="S283" i="1" s="1"/>
  <c r="R283" i="1" a="1"/>
  <c r="R283" i="1" s="1"/>
  <c r="D283" i="1" a="1"/>
  <c r="D283" i="1" s="1"/>
  <c r="S282" i="1" a="1"/>
  <c r="S282" i="1"/>
  <c r="R282" i="1" a="1"/>
  <c r="R282" i="1" s="1"/>
  <c r="D282" i="1" a="1"/>
  <c r="D282" i="1"/>
  <c r="S281" i="1" a="1"/>
  <c r="S281" i="1" s="1"/>
  <c r="R281" i="1" a="1"/>
  <c r="R281" i="1"/>
  <c r="D281" i="1" a="1"/>
  <c r="D281" i="1" s="1"/>
  <c r="S280" i="1" a="1"/>
  <c r="S280" i="1" s="1"/>
  <c r="R280" i="1" a="1"/>
  <c r="R280" i="1" s="1"/>
  <c r="D280" i="1" a="1"/>
  <c r="D280" i="1"/>
  <c r="S279" i="1" a="1"/>
  <c r="S279" i="1" s="1"/>
  <c r="R279" i="1" a="1"/>
  <c r="R279" i="1" s="1"/>
  <c r="D279" i="1" a="1"/>
  <c r="D279" i="1" s="1"/>
  <c r="S278" i="1" a="1"/>
  <c r="S278" i="1"/>
  <c r="R278" i="1" a="1"/>
  <c r="R278" i="1" s="1"/>
  <c r="D278" i="1" a="1"/>
  <c r="D278" i="1" s="1"/>
  <c r="S277" i="1" a="1"/>
  <c r="S277" i="1" s="1"/>
  <c r="R277" i="1" a="1"/>
  <c r="R277" i="1" s="1"/>
  <c r="D277" i="1" a="1"/>
  <c r="D277" i="1" s="1"/>
  <c r="S276" i="1" a="1"/>
  <c r="S276" i="1"/>
  <c r="R276" i="1" a="1"/>
  <c r="R276" i="1" s="1"/>
  <c r="D276" i="1" a="1"/>
  <c r="D276" i="1"/>
  <c r="S275" i="1" a="1"/>
  <c r="S275" i="1" s="1"/>
  <c r="R275" i="1" a="1"/>
  <c r="R275" i="1" s="1"/>
  <c r="D275" i="1" a="1"/>
  <c r="D275" i="1" s="1"/>
  <c r="S274" i="1" a="1"/>
  <c r="S274" i="1"/>
  <c r="R274" i="1" a="1"/>
  <c r="R274" i="1" s="1"/>
  <c r="D274" i="1" a="1"/>
  <c r="D274" i="1"/>
  <c r="S273" i="1" a="1"/>
  <c r="S273" i="1" s="1"/>
  <c r="R273" i="1" a="1"/>
  <c r="R273" i="1"/>
  <c r="D273" i="1" a="1"/>
  <c r="D273" i="1" s="1"/>
  <c r="S272" i="1" a="1"/>
  <c r="S272" i="1" s="1"/>
  <c r="R272" i="1" a="1"/>
  <c r="R272" i="1" s="1"/>
  <c r="D272" i="1" a="1"/>
  <c r="D272" i="1"/>
  <c r="S271" i="1" a="1"/>
  <c r="S271" i="1" s="1"/>
  <c r="R271" i="1" a="1"/>
  <c r="R271" i="1"/>
  <c r="D271" i="1" a="1"/>
  <c r="D271" i="1" s="1"/>
  <c r="S270" i="1" a="1"/>
  <c r="S270" i="1"/>
  <c r="R270" i="1" a="1"/>
  <c r="R270" i="1" s="1"/>
  <c r="D270" i="1" a="1"/>
  <c r="D270" i="1" s="1"/>
  <c r="S269" i="1" a="1"/>
  <c r="S269" i="1" s="1"/>
  <c r="R269" i="1" a="1"/>
  <c r="R269" i="1"/>
  <c r="D269" i="1" a="1"/>
  <c r="D269" i="1" s="1"/>
  <c r="S268" i="1" a="1"/>
  <c r="S268" i="1" s="1"/>
  <c r="R268" i="1" a="1"/>
  <c r="R268" i="1" s="1"/>
  <c r="D268" i="1" a="1"/>
  <c r="D268" i="1"/>
  <c r="S267" i="1" a="1"/>
  <c r="S267" i="1" s="1"/>
  <c r="R267" i="1" a="1"/>
  <c r="R267" i="1" s="1"/>
  <c r="D267" i="1" a="1"/>
  <c r="D267" i="1" s="1"/>
  <c r="S266" i="1" a="1"/>
  <c r="S266" i="1" s="1"/>
  <c r="R266" i="1" a="1"/>
  <c r="R266" i="1" s="1"/>
  <c r="D266" i="1" a="1"/>
  <c r="D266" i="1"/>
  <c r="S265" i="1" a="1"/>
  <c r="S265" i="1" s="1"/>
  <c r="R265" i="1" a="1"/>
  <c r="R265" i="1"/>
  <c r="D265" i="1" a="1"/>
  <c r="D265" i="1" s="1"/>
  <c r="S264" i="1" a="1"/>
  <c r="S264" i="1" s="1"/>
  <c r="R264" i="1" a="1"/>
  <c r="R264" i="1" s="1"/>
  <c r="D264" i="1" a="1"/>
  <c r="D264" i="1"/>
  <c r="S263" i="1" a="1"/>
  <c r="S263" i="1" s="1"/>
  <c r="R263" i="1" a="1"/>
  <c r="R263" i="1"/>
  <c r="D263" i="1" a="1"/>
  <c r="D263" i="1" s="1"/>
  <c r="S262" i="1" a="1"/>
  <c r="S262" i="1"/>
  <c r="R262" i="1" a="1"/>
  <c r="R262" i="1" s="1"/>
  <c r="D262" i="1" a="1"/>
  <c r="D262" i="1" s="1"/>
  <c r="S261" i="1" a="1"/>
  <c r="S261" i="1" s="1"/>
  <c r="R261" i="1" a="1"/>
  <c r="R261" i="1"/>
  <c r="D261" i="1" a="1"/>
  <c r="D261" i="1" s="1"/>
  <c r="S260" i="1" a="1"/>
  <c r="S260" i="1"/>
  <c r="R260" i="1" a="1"/>
  <c r="R260" i="1" s="1"/>
  <c r="D260" i="1" a="1"/>
  <c r="D260" i="1"/>
  <c r="S259" i="1" a="1"/>
  <c r="S259" i="1" s="1"/>
  <c r="R259" i="1" a="1"/>
  <c r="R259" i="1" s="1"/>
  <c r="D259" i="1" a="1"/>
  <c r="D259" i="1" s="1"/>
  <c r="S258" i="1" a="1"/>
  <c r="S258" i="1"/>
  <c r="R258" i="1" a="1"/>
  <c r="R258" i="1" s="1"/>
  <c r="D258" i="1" a="1"/>
  <c r="D258" i="1" s="1"/>
  <c r="S257" i="1" a="1"/>
  <c r="S257" i="1" s="1"/>
  <c r="R257" i="1" a="1"/>
  <c r="R257" i="1"/>
  <c r="D257" i="1" a="1"/>
  <c r="D257" i="1" s="1"/>
  <c r="S256" i="1" a="1"/>
  <c r="S256" i="1" s="1"/>
  <c r="R256" i="1" a="1"/>
  <c r="R256" i="1" s="1"/>
  <c r="D256" i="1" a="1"/>
  <c r="D256" i="1" s="1"/>
  <c r="S255" i="1" a="1"/>
  <c r="S255" i="1" s="1"/>
  <c r="R255" i="1" a="1"/>
  <c r="R255" i="1"/>
  <c r="D255" i="1" a="1"/>
  <c r="D255" i="1" s="1"/>
  <c r="S254" i="1" a="1"/>
  <c r="S254" i="1"/>
  <c r="R254" i="1" a="1"/>
  <c r="R254" i="1" s="1"/>
  <c r="D254" i="1" a="1"/>
  <c r="D254" i="1" s="1"/>
  <c r="S253" i="1" a="1"/>
  <c r="S253" i="1" s="1"/>
  <c r="R253" i="1" a="1"/>
  <c r="R253" i="1"/>
  <c r="D253" i="1" a="1"/>
  <c r="D253" i="1" s="1"/>
  <c r="S252" i="1" a="1"/>
  <c r="S252" i="1"/>
  <c r="R252" i="1" a="1"/>
  <c r="R252" i="1" s="1"/>
  <c r="D252" i="1" a="1"/>
  <c r="D252" i="1"/>
  <c r="S251" i="1" a="1"/>
  <c r="S251" i="1" s="1"/>
  <c r="R251" i="1" a="1"/>
  <c r="R251" i="1" s="1"/>
  <c r="D251" i="1" a="1"/>
  <c r="D251" i="1" s="1"/>
  <c r="S250" i="1" a="1"/>
  <c r="S250" i="1"/>
  <c r="R250" i="1" a="1"/>
  <c r="R250" i="1" s="1"/>
  <c r="D250" i="1" a="1"/>
  <c r="D250" i="1"/>
  <c r="S249" i="1" a="1"/>
  <c r="S249" i="1" s="1"/>
  <c r="R249" i="1" a="1"/>
  <c r="R249" i="1"/>
  <c r="D249" i="1" a="1"/>
  <c r="D249" i="1" s="1"/>
  <c r="S248" i="1" a="1"/>
  <c r="S248" i="1" s="1"/>
  <c r="R248" i="1" a="1"/>
  <c r="R248" i="1" s="1"/>
  <c r="D248" i="1" a="1"/>
  <c r="D248" i="1"/>
  <c r="S247" i="1" a="1"/>
  <c r="S247" i="1" s="1"/>
  <c r="R247" i="1" a="1"/>
  <c r="R247" i="1" s="1"/>
  <c r="D247" i="1" a="1"/>
  <c r="D247" i="1" s="1"/>
  <c r="S246" i="1" a="1"/>
  <c r="S246" i="1"/>
  <c r="R246" i="1" a="1"/>
  <c r="R246" i="1" s="1"/>
  <c r="D246" i="1" a="1"/>
  <c r="D246" i="1" s="1"/>
  <c r="S245" i="1" a="1"/>
  <c r="S245" i="1" s="1"/>
  <c r="R245" i="1" a="1"/>
  <c r="R245" i="1" s="1"/>
  <c r="D245" i="1" a="1"/>
  <c r="D245" i="1" s="1"/>
  <c r="S244" i="1" a="1"/>
  <c r="S244" i="1"/>
  <c r="R244" i="1" a="1"/>
  <c r="R244" i="1" s="1"/>
  <c r="D244" i="1" a="1"/>
  <c r="D244" i="1"/>
  <c r="S243" i="1" a="1"/>
  <c r="S243" i="1" s="1"/>
  <c r="R243" i="1" a="1"/>
  <c r="R243" i="1" s="1"/>
  <c r="D243" i="1" a="1"/>
  <c r="D243" i="1" s="1"/>
  <c r="S242" i="1" a="1"/>
  <c r="S242" i="1"/>
  <c r="R242" i="1" a="1"/>
  <c r="R242" i="1" s="1"/>
  <c r="D242" i="1" a="1"/>
  <c r="D242" i="1"/>
  <c r="S241" i="1" a="1"/>
  <c r="S241" i="1" s="1"/>
  <c r="R241" i="1" a="1"/>
  <c r="R241" i="1"/>
  <c r="D241" i="1" a="1"/>
  <c r="D241" i="1" s="1"/>
  <c r="S240" i="1" a="1"/>
  <c r="S240" i="1" s="1"/>
  <c r="R240" i="1" a="1"/>
  <c r="R240" i="1" s="1"/>
  <c r="D240" i="1" a="1"/>
  <c r="D240" i="1"/>
  <c r="S239" i="1" a="1"/>
  <c r="S239" i="1" s="1"/>
  <c r="R239" i="1" a="1"/>
  <c r="R239" i="1"/>
  <c r="D239" i="1" a="1"/>
  <c r="D239" i="1" s="1"/>
  <c r="S238" i="1" a="1"/>
  <c r="S238" i="1"/>
  <c r="R238" i="1" a="1"/>
  <c r="R238" i="1" s="1"/>
  <c r="D238" i="1" a="1"/>
  <c r="D238" i="1" s="1"/>
  <c r="S237" i="1" a="1"/>
  <c r="S237" i="1" s="1"/>
  <c r="R237" i="1" a="1"/>
  <c r="R237" i="1"/>
  <c r="D237" i="1" a="1"/>
  <c r="D237" i="1" s="1"/>
  <c r="S236" i="1" a="1"/>
  <c r="S236" i="1" s="1"/>
  <c r="R236" i="1" a="1"/>
  <c r="R236" i="1" s="1"/>
  <c r="D236" i="1" a="1"/>
  <c r="D236" i="1"/>
  <c r="S235" i="1" a="1"/>
  <c r="S235" i="1" s="1"/>
  <c r="R235" i="1" a="1"/>
  <c r="R235" i="1" s="1"/>
  <c r="D235" i="1" a="1"/>
  <c r="D235" i="1" s="1"/>
  <c r="S234" i="1" a="1"/>
  <c r="S234" i="1" s="1"/>
  <c r="R234" i="1" a="1"/>
  <c r="R234" i="1" s="1"/>
  <c r="D234" i="1" a="1"/>
  <c r="D234" i="1"/>
  <c r="S233" i="1" a="1"/>
  <c r="S233" i="1" s="1"/>
  <c r="R233" i="1" a="1"/>
  <c r="R233" i="1"/>
  <c r="D233" i="1" a="1"/>
  <c r="D233" i="1" s="1"/>
  <c r="S232" i="1" a="1"/>
  <c r="S232" i="1" s="1"/>
  <c r="R232" i="1" a="1"/>
  <c r="R232" i="1" s="1"/>
  <c r="D232" i="1" a="1"/>
  <c r="D232" i="1"/>
  <c r="S231" i="1" a="1"/>
  <c r="S231" i="1" s="1"/>
  <c r="R231" i="1" a="1"/>
  <c r="R231" i="1"/>
  <c r="D231" i="1" a="1"/>
  <c r="D231" i="1" s="1"/>
  <c r="S230" i="1" a="1"/>
  <c r="S230" i="1"/>
  <c r="R230" i="1" a="1"/>
  <c r="R230" i="1" s="1"/>
  <c r="D230" i="1" a="1"/>
  <c r="D230" i="1" s="1"/>
  <c r="S229" i="1" a="1"/>
  <c r="S229" i="1" s="1"/>
  <c r="R229" i="1" a="1"/>
  <c r="R229" i="1"/>
  <c r="D229" i="1" a="1"/>
  <c r="D229" i="1" s="1"/>
  <c r="S228" i="1" a="1"/>
  <c r="S228" i="1"/>
  <c r="R228" i="1" a="1"/>
  <c r="R228" i="1" s="1"/>
  <c r="D228" i="1" a="1"/>
  <c r="D228" i="1"/>
  <c r="S227" i="1" a="1"/>
  <c r="S227" i="1" s="1"/>
  <c r="R227" i="1" a="1"/>
  <c r="R227" i="1" s="1"/>
  <c r="D227" i="1" a="1"/>
  <c r="D227" i="1" s="1"/>
  <c r="S226" i="1" a="1"/>
  <c r="S226" i="1"/>
  <c r="R226" i="1" a="1"/>
  <c r="R226" i="1" s="1"/>
  <c r="D226" i="1" a="1"/>
  <c r="D226" i="1" s="1"/>
  <c r="S225" i="1" a="1"/>
  <c r="S225" i="1" s="1"/>
  <c r="R225" i="1" a="1"/>
  <c r="R225" i="1"/>
  <c r="D225" i="1" a="1"/>
  <c r="D225" i="1" s="1"/>
  <c r="S224" i="1" a="1"/>
  <c r="S224" i="1" s="1"/>
  <c r="R224" i="1" a="1"/>
  <c r="R224" i="1" s="1"/>
  <c r="D224" i="1" a="1"/>
  <c r="D224" i="1" s="1"/>
  <c r="S223" i="1" a="1"/>
  <c r="S223" i="1" s="1"/>
  <c r="R223" i="1" a="1"/>
  <c r="R223" i="1"/>
  <c r="D223" i="1" a="1"/>
  <c r="D223" i="1" s="1"/>
  <c r="S222" i="1" a="1"/>
  <c r="S222" i="1"/>
  <c r="R222" i="1" a="1"/>
  <c r="R222" i="1" s="1"/>
  <c r="D222" i="1" a="1"/>
  <c r="D222" i="1" s="1"/>
  <c r="S221" i="1" a="1"/>
  <c r="S221" i="1" s="1"/>
  <c r="R221" i="1" a="1"/>
  <c r="R221" i="1"/>
  <c r="D221" i="1" a="1"/>
  <c r="D221" i="1" s="1"/>
  <c r="S220" i="1" a="1"/>
  <c r="S220" i="1"/>
  <c r="R220" i="1" a="1"/>
  <c r="R220" i="1" s="1"/>
  <c r="D220" i="1" a="1"/>
  <c r="D220" i="1"/>
  <c r="S219" i="1" a="1"/>
  <c r="S219" i="1" s="1"/>
  <c r="R219" i="1" a="1"/>
  <c r="R219" i="1" s="1"/>
  <c r="D219" i="1" a="1"/>
  <c r="D219" i="1" s="1"/>
  <c r="S218" i="1" a="1"/>
  <c r="S218" i="1"/>
  <c r="R218" i="1" a="1"/>
  <c r="R218" i="1" s="1"/>
  <c r="D218" i="1" a="1"/>
  <c r="D218" i="1"/>
  <c r="S217" i="1" a="1"/>
  <c r="S217" i="1" s="1"/>
  <c r="R217" i="1" a="1"/>
  <c r="R217" i="1"/>
  <c r="D217" i="1" a="1"/>
  <c r="D217" i="1" s="1"/>
  <c r="S216" i="1" a="1"/>
  <c r="S216" i="1" s="1"/>
  <c r="R216" i="1" a="1"/>
  <c r="R216" i="1" s="1"/>
  <c r="D216" i="1" a="1"/>
  <c r="D216" i="1"/>
  <c r="S215" i="1" a="1"/>
  <c r="S215" i="1" s="1"/>
  <c r="R215" i="1" a="1"/>
  <c r="R215" i="1" s="1"/>
  <c r="D215" i="1" a="1"/>
  <c r="D215" i="1" s="1"/>
  <c r="S214" i="1" a="1"/>
  <c r="S214" i="1"/>
  <c r="R214" i="1" a="1"/>
  <c r="R214" i="1" s="1"/>
  <c r="D214" i="1" a="1"/>
  <c r="D214" i="1" s="1"/>
  <c r="S213" i="1" a="1"/>
  <c r="S213" i="1" s="1"/>
  <c r="R213" i="1" a="1"/>
  <c r="R213" i="1" s="1"/>
  <c r="D213" i="1" a="1"/>
  <c r="D213" i="1" s="1"/>
  <c r="S212" i="1" a="1"/>
  <c r="S212" i="1"/>
  <c r="R212" i="1" a="1"/>
  <c r="R212" i="1" s="1"/>
  <c r="D212" i="1" a="1"/>
  <c r="D212" i="1"/>
  <c r="S211" i="1" a="1"/>
  <c r="S211" i="1" s="1"/>
  <c r="R211" i="1" a="1"/>
  <c r="R211" i="1" s="1"/>
  <c r="D211" i="1" a="1"/>
  <c r="D211" i="1" s="1"/>
  <c r="S210" i="1" a="1"/>
  <c r="S210" i="1"/>
  <c r="R210" i="1" a="1"/>
  <c r="R210" i="1" s="1"/>
  <c r="D210" i="1" a="1"/>
  <c r="D210" i="1"/>
  <c r="S209" i="1" a="1"/>
  <c r="S209" i="1" s="1"/>
  <c r="R209" i="1" a="1"/>
  <c r="R209" i="1"/>
  <c r="D209" i="1" a="1"/>
  <c r="D209" i="1" s="1"/>
  <c r="S208" i="1" a="1"/>
  <c r="S208" i="1" s="1"/>
  <c r="R208" i="1" a="1"/>
  <c r="R208" i="1" s="1"/>
  <c r="D208" i="1" a="1"/>
  <c r="D208" i="1"/>
  <c r="S207" i="1" a="1"/>
  <c r="S207" i="1" s="1"/>
  <c r="R207" i="1" a="1"/>
  <c r="R207" i="1"/>
  <c r="D207" i="1" a="1"/>
  <c r="D207" i="1" s="1"/>
  <c r="S206" i="1" a="1"/>
  <c r="S206" i="1"/>
  <c r="R206" i="1" a="1"/>
  <c r="R206" i="1" s="1"/>
  <c r="D206" i="1" a="1"/>
  <c r="D206" i="1" s="1"/>
  <c r="S205" i="1" a="1"/>
  <c r="S205" i="1" s="1"/>
  <c r="R205" i="1" a="1"/>
  <c r="R205" i="1"/>
  <c r="D205" i="1" a="1"/>
  <c r="D205" i="1" s="1"/>
  <c r="S204" i="1" a="1"/>
  <c r="S204" i="1" s="1"/>
  <c r="R204" i="1" a="1"/>
  <c r="R204" i="1" s="1"/>
  <c r="D204" i="1" a="1"/>
  <c r="D204" i="1"/>
  <c r="S203" i="1" a="1"/>
  <c r="S203" i="1"/>
  <c r="R203" i="1" a="1"/>
  <c r="R203" i="1"/>
  <c r="D203" i="1" a="1"/>
  <c r="D203" i="1"/>
  <c r="S202" i="1" a="1"/>
  <c r="S202" i="1"/>
  <c r="R202" i="1" a="1"/>
  <c r="R202" i="1"/>
  <c r="D202" i="1" a="1"/>
  <c r="D202" i="1"/>
  <c r="S201" i="1" a="1"/>
  <c r="S201" i="1"/>
  <c r="R201" i="1" a="1"/>
  <c r="R201" i="1"/>
  <c r="D201" i="1" a="1"/>
  <c r="D201" i="1"/>
  <c r="S200" i="1" a="1"/>
  <c r="S200" i="1"/>
  <c r="R200" i="1" a="1"/>
  <c r="R200" i="1"/>
  <c r="D200" i="1" a="1"/>
  <c r="D200" i="1"/>
  <c r="S199" i="1" a="1"/>
  <c r="S199" i="1"/>
  <c r="R199" i="1" a="1"/>
  <c r="R199" i="1"/>
  <c r="D199" i="1" a="1"/>
  <c r="D199" i="1"/>
  <c r="S198" i="1" a="1"/>
  <c r="S198" i="1"/>
  <c r="R198" i="1" a="1"/>
  <c r="R198" i="1"/>
  <c r="D198" i="1" a="1"/>
  <c r="D198" i="1"/>
  <c r="S197" i="1" a="1"/>
  <c r="S197" i="1"/>
  <c r="R197" i="1" a="1"/>
  <c r="R197" i="1"/>
  <c r="D197" i="1" a="1"/>
  <c r="D197" i="1"/>
  <c r="S196" i="1" a="1"/>
  <c r="S196" i="1"/>
  <c r="R196" i="1" a="1"/>
  <c r="R196" i="1"/>
  <c r="D196" i="1" a="1"/>
  <c r="D196" i="1"/>
  <c r="S195" i="1" a="1"/>
  <c r="S195" i="1"/>
  <c r="R195" i="1" a="1"/>
  <c r="R195" i="1"/>
  <c r="D195" i="1" a="1"/>
  <c r="D195" i="1"/>
  <c r="S194" i="1" a="1"/>
  <c r="S194" i="1"/>
  <c r="R194" i="1" a="1"/>
  <c r="R194" i="1"/>
  <c r="D194" i="1" a="1"/>
  <c r="D194" i="1"/>
  <c r="S193" i="1" a="1"/>
  <c r="S193" i="1"/>
  <c r="R193" i="1" a="1"/>
  <c r="R193" i="1"/>
  <c r="D193" i="1" a="1"/>
  <c r="D193" i="1"/>
  <c r="S192" i="1" a="1"/>
  <c r="S192" i="1"/>
  <c r="R192" i="1" a="1"/>
  <c r="R192" i="1"/>
  <c r="D192" i="1" a="1"/>
  <c r="D192" i="1"/>
  <c r="S191" i="1" a="1"/>
  <c r="S191" i="1"/>
  <c r="R191" i="1" a="1"/>
  <c r="R191" i="1"/>
  <c r="D191" i="1" a="1"/>
  <c r="D191" i="1"/>
  <c r="S190" i="1" a="1"/>
  <c r="S190" i="1"/>
  <c r="R190" i="1" a="1"/>
  <c r="R190" i="1"/>
  <c r="D190" i="1" a="1"/>
  <c r="D190" i="1"/>
  <c r="S189" i="1" a="1"/>
  <c r="S189" i="1"/>
  <c r="R189" i="1" a="1"/>
  <c r="R189" i="1"/>
  <c r="D189" i="1" a="1"/>
  <c r="D189" i="1"/>
  <c r="S188" i="1" a="1"/>
  <c r="S188" i="1"/>
  <c r="R188" i="1" a="1"/>
  <c r="R188" i="1"/>
  <c r="D188" i="1" a="1"/>
  <c r="D188" i="1"/>
  <c r="S187" i="1" a="1"/>
  <c r="S187" i="1"/>
  <c r="R187" i="1" a="1"/>
  <c r="R187" i="1"/>
  <c r="D187" i="1" a="1"/>
  <c r="D187" i="1"/>
  <c r="S186" i="1" a="1"/>
  <c r="S186" i="1"/>
  <c r="R186" i="1" a="1"/>
  <c r="R186" i="1"/>
  <c r="D186" i="1" a="1"/>
  <c r="D186" i="1"/>
  <c r="S185" i="1" a="1"/>
  <c r="S185" i="1"/>
  <c r="R185" i="1" a="1"/>
  <c r="R185" i="1"/>
  <c r="D185" i="1" a="1"/>
  <c r="D185" i="1"/>
  <c r="S184" i="1" a="1"/>
  <c r="S184" i="1"/>
  <c r="R184" i="1" a="1"/>
  <c r="R184" i="1"/>
  <c r="D184" i="1" a="1"/>
  <c r="D184" i="1"/>
  <c r="S183" i="1" a="1"/>
  <c r="S183" i="1"/>
  <c r="R183" i="1" a="1"/>
  <c r="R183" i="1"/>
  <c r="D183" i="1" a="1"/>
  <c r="D183" i="1"/>
  <c r="S182" i="1" a="1"/>
  <c r="S182" i="1"/>
  <c r="R182" i="1" a="1"/>
  <c r="R182" i="1"/>
  <c r="D182" i="1" a="1"/>
  <c r="D182" i="1"/>
  <c r="S181" i="1" a="1"/>
  <c r="S181" i="1"/>
  <c r="R181" i="1" a="1"/>
  <c r="R181" i="1"/>
  <c r="D181" i="1" a="1"/>
  <c r="D181" i="1"/>
  <c r="S180" i="1" a="1"/>
  <c r="S180" i="1"/>
  <c r="R180" i="1" a="1"/>
  <c r="R180" i="1"/>
  <c r="D180" i="1" a="1"/>
  <c r="D180" i="1"/>
  <c r="S179" i="1" a="1"/>
  <c r="S179" i="1"/>
  <c r="R179" i="1" a="1"/>
  <c r="R179" i="1"/>
  <c r="D179" i="1" a="1"/>
  <c r="D179" i="1"/>
  <c r="S178" i="1" a="1"/>
  <c r="S178" i="1"/>
  <c r="R178" i="1" a="1"/>
  <c r="R178" i="1"/>
  <c r="D178" i="1" a="1"/>
  <c r="D178" i="1"/>
  <c r="S177" i="1" a="1"/>
  <c r="S177" i="1"/>
  <c r="R177" i="1" a="1"/>
  <c r="R177" i="1"/>
  <c r="D177" i="1" a="1"/>
  <c r="D177" i="1"/>
  <c r="S176" i="1" a="1"/>
  <c r="S176" i="1"/>
  <c r="R176" i="1" a="1"/>
  <c r="R176" i="1"/>
  <c r="D176" i="1" a="1"/>
  <c r="D176" i="1"/>
  <c r="S175" i="1" a="1"/>
  <c r="S175" i="1"/>
  <c r="R175" i="1" a="1"/>
  <c r="R175" i="1"/>
  <c r="D175" i="1" a="1"/>
  <c r="D175" i="1"/>
  <c r="S174" i="1" a="1"/>
  <c r="S174" i="1"/>
  <c r="R174" i="1" a="1"/>
  <c r="R174" i="1"/>
  <c r="D174" i="1" a="1"/>
  <c r="D174" i="1"/>
  <c r="S173" i="1" a="1"/>
  <c r="S173" i="1"/>
  <c r="R173" i="1" a="1"/>
  <c r="R173" i="1"/>
  <c r="D173" i="1" a="1"/>
  <c r="D173" i="1"/>
  <c r="S172" i="1" a="1"/>
  <c r="S172" i="1"/>
  <c r="R172" i="1" a="1"/>
  <c r="R172" i="1"/>
  <c r="D172" i="1" a="1"/>
  <c r="D172" i="1"/>
  <c r="S171" i="1" a="1"/>
  <c r="S171" i="1"/>
  <c r="R171" i="1" a="1"/>
  <c r="R171" i="1"/>
  <c r="D171" i="1" a="1"/>
  <c r="D171" i="1"/>
  <c r="S170" i="1" a="1"/>
  <c r="S170" i="1"/>
  <c r="R170" i="1" a="1"/>
  <c r="R170" i="1"/>
  <c r="D170" i="1" a="1"/>
  <c r="D170" i="1"/>
  <c r="S169" i="1" a="1"/>
  <c r="S169" i="1"/>
  <c r="R169" i="1" a="1"/>
  <c r="R169" i="1"/>
  <c r="D169" i="1" a="1"/>
  <c r="D169" i="1"/>
  <c r="S168" i="1" a="1"/>
  <c r="S168" i="1"/>
  <c r="R168" i="1" a="1"/>
  <c r="R168" i="1"/>
  <c r="D168" i="1" a="1"/>
  <c r="D168" i="1"/>
  <c r="S167" i="1" a="1"/>
  <c r="S167" i="1"/>
  <c r="R167" i="1" a="1"/>
  <c r="R167" i="1"/>
  <c r="D167" i="1" a="1"/>
  <c r="D167" i="1"/>
  <c r="S166" i="1" a="1"/>
  <c r="S166" i="1"/>
  <c r="R166" i="1" a="1"/>
  <c r="R166" i="1"/>
  <c r="D166" i="1" a="1"/>
  <c r="D166" i="1"/>
  <c r="S165" i="1" a="1"/>
  <c r="S165" i="1"/>
  <c r="R165" i="1" a="1"/>
  <c r="R165" i="1"/>
  <c r="D165" i="1" a="1"/>
  <c r="D165" i="1"/>
  <c r="S164" i="1" a="1"/>
  <c r="S164" i="1"/>
  <c r="R164" i="1" a="1"/>
  <c r="R164" i="1"/>
  <c r="D164" i="1" a="1"/>
  <c r="D164" i="1"/>
  <c r="S163" i="1" a="1"/>
  <c r="S163" i="1"/>
  <c r="R163" i="1" a="1"/>
  <c r="R163" i="1"/>
  <c r="D163" i="1" a="1"/>
  <c r="D163" i="1"/>
  <c r="S162" i="1" a="1"/>
  <c r="S162" i="1"/>
  <c r="R162" i="1" a="1"/>
  <c r="R162" i="1"/>
  <c r="D162" i="1" a="1"/>
  <c r="D162" i="1"/>
  <c r="S161" i="1" a="1"/>
  <c r="S161" i="1"/>
  <c r="R161" i="1" a="1"/>
  <c r="R161" i="1"/>
  <c r="D161" i="1" a="1"/>
  <c r="D161" i="1"/>
  <c r="S160" i="1" a="1"/>
  <c r="S160" i="1"/>
  <c r="R160" i="1" a="1"/>
  <c r="R160" i="1"/>
  <c r="D160" i="1" a="1"/>
  <c r="D160" i="1"/>
  <c r="S159" i="1" a="1"/>
  <c r="S159" i="1"/>
  <c r="R159" i="1" a="1"/>
  <c r="R159" i="1"/>
  <c r="D159" i="1" a="1"/>
  <c r="D159" i="1"/>
  <c r="S158" i="1" a="1"/>
  <c r="S158" i="1"/>
  <c r="R158" i="1" a="1"/>
  <c r="R158" i="1"/>
  <c r="D158" i="1" a="1"/>
  <c r="D158" i="1"/>
  <c r="S157" i="1" a="1"/>
  <c r="S157" i="1"/>
  <c r="R157" i="1" a="1"/>
  <c r="R157" i="1"/>
  <c r="D157" i="1" a="1"/>
  <c r="D157" i="1"/>
  <c r="S156" i="1" a="1"/>
  <c r="S156" i="1"/>
  <c r="R156" i="1" a="1"/>
  <c r="R156" i="1"/>
  <c r="D156" i="1" a="1"/>
  <c r="D156" i="1"/>
  <c r="S155" i="1" a="1"/>
  <c r="S155" i="1"/>
  <c r="R155" i="1" a="1"/>
  <c r="R155" i="1"/>
  <c r="D155" i="1" a="1"/>
  <c r="D155" i="1"/>
  <c r="S154" i="1" a="1"/>
  <c r="S154" i="1"/>
  <c r="R154" i="1" a="1"/>
  <c r="R154" i="1"/>
  <c r="D154" i="1" a="1"/>
  <c r="D154" i="1"/>
  <c r="S153" i="1" a="1"/>
  <c r="S153" i="1"/>
  <c r="R153" i="1" a="1"/>
  <c r="R153" i="1"/>
  <c r="D153" i="1" a="1"/>
  <c r="D153" i="1"/>
  <c r="S152" i="1" a="1"/>
  <c r="S152" i="1"/>
  <c r="R152" i="1" a="1"/>
  <c r="R152" i="1"/>
  <c r="D152" i="1" a="1"/>
  <c r="D152" i="1"/>
  <c r="S151" i="1" a="1"/>
  <c r="S151" i="1"/>
  <c r="R151" i="1" a="1"/>
  <c r="R151" i="1"/>
  <c r="D151" i="1" a="1"/>
  <c r="D151" i="1"/>
  <c r="S150" i="1" a="1"/>
  <c r="S150" i="1"/>
  <c r="R150" i="1" a="1"/>
  <c r="R150" i="1"/>
  <c r="D150" i="1" a="1"/>
  <c r="D150" i="1"/>
  <c r="S149" i="1" a="1"/>
  <c r="S149" i="1"/>
  <c r="R149" i="1" a="1"/>
  <c r="R149" i="1"/>
  <c r="D149" i="1" a="1"/>
  <c r="D149" i="1"/>
  <c r="S148" i="1" a="1"/>
  <c r="S148" i="1"/>
  <c r="R148" i="1" a="1"/>
  <c r="R148" i="1"/>
  <c r="D148" i="1" a="1"/>
  <c r="D148" i="1"/>
  <c r="S147" i="1" a="1"/>
  <c r="S147" i="1"/>
  <c r="R147" i="1" a="1"/>
  <c r="R147" i="1"/>
  <c r="D147" i="1" a="1"/>
  <c r="D147" i="1"/>
  <c r="S146" i="1" a="1"/>
  <c r="S146" i="1"/>
  <c r="R146" i="1" a="1"/>
  <c r="R146" i="1"/>
  <c r="D146" i="1" a="1"/>
  <c r="D146" i="1"/>
  <c r="S145" i="1" a="1"/>
  <c r="S145" i="1"/>
  <c r="R145" i="1" a="1"/>
  <c r="R145" i="1"/>
  <c r="D145" i="1" a="1"/>
  <c r="D145" i="1"/>
  <c r="S144" i="1" a="1"/>
  <c r="S144" i="1"/>
  <c r="R144" i="1" a="1"/>
  <c r="R144" i="1"/>
  <c r="D144" i="1" a="1"/>
  <c r="D144" i="1"/>
  <c r="S143" i="1" a="1"/>
  <c r="S143" i="1"/>
  <c r="R143" i="1" a="1"/>
  <c r="R143" i="1"/>
  <c r="D143" i="1" a="1"/>
  <c r="D143" i="1"/>
  <c r="S142" i="1" a="1"/>
  <c r="S142" i="1"/>
  <c r="R142" i="1" a="1"/>
  <c r="R142" i="1"/>
  <c r="D142" i="1" a="1"/>
  <c r="D142" i="1"/>
  <c r="S141" i="1" a="1"/>
  <c r="S141" i="1"/>
  <c r="R141" i="1" a="1"/>
  <c r="R141" i="1"/>
  <c r="D141" i="1" a="1"/>
  <c r="D141" i="1"/>
  <c r="S140" i="1" a="1"/>
  <c r="S140" i="1"/>
  <c r="R140" i="1" a="1"/>
  <c r="R140" i="1"/>
  <c r="D140" i="1" a="1"/>
  <c r="D140" i="1"/>
  <c r="S139" i="1" a="1"/>
  <c r="S139" i="1" s="1"/>
  <c r="R139" i="1" a="1"/>
  <c r="R139" i="1"/>
  <c r="D139" i="1" a="1"/>
  <c r="D139" i="1"/>
  <c r="S138" i="1" a="1"/>
  <c r="S138" i="1"/>
  <c r="R138" i="1" a="1"/>
  <c r="R138" i="1" s="1"/>
  <c r="D138" i="1" a="1"/>
  <c r="D138" i="1"/>
  <c r="S137" i="1" a="1"/>
  <c r="S137" i="1" s="1"/>
  <c r="R137" i="1" a="1"/>
  <c r="R137" i="1"/>
  <c r="D137" i="1" a="1"/>
  <c r="D137" i="1" s="1"/>
  <c r="S136" i="1" a="1"/>
  <c r="S136" i="1"/>
  <c r="R136" i="1" a="1"/>
  <c r="R136" i="1" s="1"/>
  <c r="D136" i="1" a="1"/>
  <c r="D136" i="1"/>
  <c r="S135" i="1" a="1"/>
  <c r="S135" i="1" s="1"/>
  <c r="R135" i="1" a="1"/>
  <c r="R135" i="1"/>
  <c r="D135" i="1" a="1"/>
  <c r="D135" i="1" s="1"/>
  <c r="S134" i="1" a="1"/>
  <c r="S134" i="1"/>
  <c r="R134" i="1" a="1"/>
  <c r="R134" i="1" s="1"/>
  <c r="D134" i="1" a="1"/>
  <c r="D134" i="1"/>
  <c r="S133" i="1" a="1"/>
  <c r="S133" i="1" s="1"/>
  <c r="R133" i="1" a="1"/>
  <c r="R133" i="1"/>
  <c r="D133" i="1" a="1"/>
  <c r="D133" i="1" s="1"/>
  <c r="S132" i="1" a="1"/>
  <c r="S132" i="1"/>
  <c r="R132" i="1" a="1"/>
  <c r="R132" i="1" s="1"/>
  <c r="D132" i="1" a="1"/>
  <c r="D132" i="1"/>
  <c r="S131" i="1" a="1"/>
  <c r="S131" i="1" s="1"/>
  <c r="R131" i="1" a="1"/>
  <c r="R131" i="1"/>
  <c r="D131" i="1" a="1"/>
  <c r="D131" i="1" s="1"/>
  <c r="S130" i="1" a="1"/>
  <c r="S130" i="1"/>
  <c r="R130" i="1" a="1"/>
  <c r="R130" i="1" s="1"/>
  <c r="D130" i="1" a="1"/>
  <c r="D130" i="1"/>
  <c r="S129" i="1" a="1"/>
  <c r="S129" i="1" s="1"/>
  <c r="R129" i="1" a="1"/>
  <c r="R129" i="1"/>
  <c r="D129" i="1" a="1"/>
  <c r="D129" i="1" s="1"/>
  <c r="S128" i="1" a="1"/>
  <c r="S128" i="1"/>
  <c r="R128" i="1" a="1"/>
  <c r="R128" i="1" s="1"/>
  <c r="D128" i="1" a="1"/>
  <c r="D128" i="1"/>
  <c r="S127" i="1" a="1"/>
  <c r="S127" i="1" s="1"/>
  <c r="R127" i="1" a="1"/>
  <c r="R127" i="1"/>
  <c r="D127" i="1" a="1"/>
  <c r="D127" i="1" s="1"/>
  <c r="S126" i="1" a="1"/>
  <c r="S126" i="1"/>
  <c r="R126" i="1" a="1"/>
  <c r="R126" i="1" s="1"/>
  <c r="D126" i="1" a="1"/>
  <c r="D126" i="1"/>
  <c r="S125" i="1" a="1"/>
  <c r="S125" i="1" s="1"/>
  <c r="R125" i="1" a="1"/>
  <c r="R125" i="1"/>
  <c r="D125" i="1" a="1"/>
  <c r="D125" i="1" s="1"/>
  <c r="S124" i="1" a="1"/>
  <c r="S124" i="1"/>
  <c r="R124" i="1" a="1"/>
  <c r="R124" i="1" s="1"/>
  <c r="D124" i="1" a="1"/>
  <c r="D124" i="1"/>
  <c r="S123" i="1" a="1"/>
  <c r="S123" i="1" s="1"/>
  <c r="R123" i="1" a="1"/>
  <c r="R123" i="1"/>
  <c r="D123" i="1" a="1"/>
  <c r="D123" i="1" s="1"/>
  <c r="S122" i="1" a="1"/>
  <c r="S122" i="1"/>
  <c r="R122" i="1" a="1"/>
  <c r="R122" i="1" s="1"/>
  <c r="D122" i="1" a="1"/>
  <c r="D122" i="1"/>
  <c r="S121" i="1" a="1"/>
  <c r="S121" i="1" s="1"/>
  <c r="R121" i="1" a="1"/>
  <c r="R121" i="1"/>
  <c r="D121" i="1" a="1"/>
  <c r="D121" i="1" s="1"/>
  <c r="S120" i="1" a="1"/>
  <c r="S120" i="1"/>
  <c r="R120" i="1" a="1"/>
  <c r="R120" i="1" s="1"/>
  <c r="D120" i="1" a="1"/>
  <c r="D120" i="1"/>
  <c r="S119" i="1" a="1"/>
  <c r="S119" i="1" s="1"/>
  <c r="R119" i="1" a="1"/>
  <c r="R119" i="1"/>
  <c r="D119" i="1" a="1"/>
  <c r="D119" i="1" s="1"/>
  <c r="S118" i="1" a="1"/>
  <c r="S118" i="1"/>
  <c r="R118" i="1" a="1"/>
  <c r="R118" i="1" s="1"/>
  <c r="D118" i="1" a="1"/>
  <c r="D118" i="1"/>
  <c r="S117" i="1" a="1"/>
  <c r="S117" i="1" s="1"/>
  <c r="R117" i="1" a="1"/>
  <c r="R117" i="1"/>
  <c r="D117" i="1" a="1"/>
  <c r="D117" i="1" s="1"/>
  <c r="S116" i="1" a="1"/>
  <c r="S116" i="1"/>
  <c r="R116" i="1" a="1"/>
  <c r="R116" i="1" s="1"/>
  <c r="D116" i="1" a="1"/>
  <c r="D116" i="1"/>
  <c r="S115" i="1" a="1"/>
  <c r="S115" i="1" s="1"/>
  <c r="R115" i="1" a="1"/>
  <c r="R115" i="1"/>
  <c r="D115" i="1" a="1"/>
  <c r="D115" i="1" s="1"/>
  <c r="S114" i="1" a="1"/>
  <c r="S114" i="1"/>
  <c r="R114" i="1" a="1"/>
  <c r="R114" i="1" s="1"/>
  <c r="D114" i="1" a="1"/>
  <c r="D114" i="1"/>
  <c r="S113" i="1" a="1"/>
  <c r="S113" i="1" s="1"/>
  <c r="R113" i="1" a="1"/>
  <c r="R113" i="1"/>
  <c r="D113" i="1" a="1"/>
  <c r="D113" i="1" s="1"/>
  <c r="S112" i="1" a="1"/>
  <c r="S112" i="1"/>
  <c r="R112" i="1" a="1"/>
  <c r="R112" i="1" s="1"/>
  <c r="D112" i="1" a="1"/>
  <c r="D112" i="1"/>
  <c r="S111" i="1" a="1"/>
  <c r="S111" i="1" s="1"/>
  <c r="R111" i="1" a="1"/>
  <c r="R111" i="1"/>
  <c r="D111" i="1" a="1"/>
  <c r="D111" i="1" s="1"/>
  <c r="S110" i="1" a="1"/>
  <c r="S110" i="1"/>
  <c r="R110" i="1" a="1"/>
  <c r="R110" i="1" s="1"/>
  <c r="D110" i="1" a="1"/>
  <c r="D110" i="1"/>
  <c r="S109" i="1" a="1"/>
  <c r="S109" i="1" s="1"/>
  <c r="R109" i="1" a="1"/>
  <c r="R109" i="1"/>
  <c r="D109" i="1" a="1"/>
  <c r="D109" i="1" s="1"/>
  <c r="S108" i="1" a="1"/>
  <c r="S108" i="1"/>
  <c r="R108" i="1" a="1"/>
  <c r="R108" i="1" s="1"/>
  <c r="D108" i="1" a="1"/>
  <c r="D108" i="1"/>
  <c r="S107" i="1" a="1"/>
  <c r="S107" i="1" s="1"/>
  <c r="R107" i="1" a="1"/>
  <c r="R107" i="1"/>
  <c r="D107" i="1" a="1"/>
  <c r="D107" i="1" s="1"/>
  <c r="S106" i="1" a="1"/>
  <c r="S106" i="1"/>
  <c r="R106" i="1" a="1"/>
  <c r="R106" i="1" s="1"/>
  <c r="D106" i="1" a="1"/>
  <c r="D106" i="1"/>
  <c r="S105" i="1" a="1"/>
  <c r="S105" i="1" s="1"/>
  <c r="R105" i="1" a="1"/>
  <c r="R105" i="1"/>
  <c r="D105" i="1" a="1"/>
  <c r="D105" i="1" s="1"/>
  <c r="S104" i="1" a="1"/>
  <c r="S104" i="1"/>
  <c r="R104" i="1" a="1"/>
  <c r="R104" i="1" s="1"/>
  <c r="D104" i="1" a="1"/>
  <c r="D104" i="1"/>
  <c r="S103" i="1" a="1"/>
  <c r="S103" i="1" s="1"/>
  <c r="R103" i="1" a="1"/>
  <c r="R103" i="1"/>
  <c r="D103" i="1" a="1"/>
  <c r="D103" i="1" s="1"/>
  <c r="S102" i="1" a="1"/>
  <c r="S102" i="1"/>
  <c r="R102" i="1" a="1"/>
  <c r="R102" i="1" s="1"/>
  <c r="D102" i="1" a="1"/>
  <c r="D102" i="1"/>
  <c r="S101" i="1" a="1"/>
  <c r="S101" i="1" s="1"/>
  <c r="R101" i="1" a="1"/>
  <c r="R101" i="1"/>
  <c r="D101" i="1" a="1"/>
  <c r="D101" i="1" s="1"/>
  <c r="S100" i="1" a="1"/>
  <c r="S100" i="1"/>
  <c r="R100" i="1" a="1"/>
  <c r="R100" i="1" s="1"/>
  <c r="D100" i="1" a="1"/>
  <c r="D100" i="1"/>
  <c r="S99" i="1" a="1"/>
  <c r="S99" i="1" s="1"/>
  <c r="R99" i="1" a="1"/>
  <c r="R99" i="1"/>
  <c r="D99" i="1" a="1"/>
  <c r="D99" i="1" s="1"/>
  <c r="S98" i="1" a="1"/>
  <c r="S98" i="1"/>
  <c r="R98" i="1" a="1"/>
  <c r="R98" i="1" s="1"/>
  <c r="D98" i="1" a="1"/>
  <c r="D98" i="1"/>
  <c r="S97" i="1" a="1"/>
  <c r="S97" i="1" s="1"/>
  <c r="R97" i="1" a="1"/>
  <c r="R97" i="1"/>
  <c r="D97" i="1" a="1"/>
  <c r="D97" i="1" s="1"/>
  <c r="S96" i="1" a="1"/>
  <c r="S96" i="1"/>
  <c r="R96" i="1" a="1"/>
  <c r="R96" i="1" s="1"/>
  <c r="D96" i="1" a="1"/>
  <c r="D96" i="1"/>
  <c r="S95" i="1" a="1"/>
  <c r="S95" i="1" s="1"/>
  <c r="R95" i="1" a="1"/>
  <c r="R95" i="1"/>
  <c r="D95" i="1" a="1"/>
  <c r="D95" i="1" s="1"/>
  <c r="S94" i="1" a="1"/>
  <c r="S94" i="1"/>
  <c r="R94" i="1" a="1"/>
  <c r="R94" i="1" s="1"/>
  <c r="D94" i="1" a="1"/>
  <c r="D94" i="1"/>
  <c r="S93" i="1" a="1"/>
  <c r="S93" i="1" s="1"/>
  <c r="R93" i="1" a="1"/>
  <c r="R93" i="1"/>
  <c r="D93" i="1" a="1"/>
  <c r="D93" i="1" s="1"/>
  <c r="S92" i="1" a="1"/>
  <c r="S92" i="1"/>
  <c r="R92" i="1" a="1"/>
  <c r="R92" i="1" s="1"/>
  <c r="D92" i="1" a="1"/>
  <c r="D92" i="1"/>
  <c r="S91" i="1" a="1"/>
  <c r="S91" i="1" s="1"/>
  <c r="R91" i="1" a="1"/>
  <c r="R91" i="1"/>
  <c r="D91" i="1" a="1"/>
  <c r="D91" i="1" s="1"/>
  <c r="S90" i="1" a="1"/>
  <c r="S90" i="1"/>
  <c r="R90" i="1" a="1"/>
  <c r="R90" i="1" s="1"/>
  <c r="D90" i="1" a="1"/>
  <c r="D90" i="1"/>
  <c r="S89" i="1" a="1"/>
  <c r="S89" i="1" s="1"/>
  <c r="R89" i="1" a="1"/>
  <c r="R89" i="1"/>
  <c r="D89" i="1" a="1"/>
  <c r="D89" i="1" s="1"/>
  <c r="S88" i="1" a="1"/>
  <c r="S88" i="1"/>
  <c r="R88" i="1" a="1"/>
  <c r="R88" i="1" s="1"/>
  <c r="D88" i="1" a="1"/>
  <c r="D88" i="1"/>
  <c r="S87" i="1" a="1"/>
  <c r="S87" i="1" s="1"/>
  <c r="R87" i="1" a="1"/>
  <c r="R87" i="1"/>
  <c r="D87" i="1" a="1"/>
  <c r="D87" i="1" s="1"/>
  <c r="S86" i="1" a="1"/>
  <c r="S86" i="1"/>
  <c r="R86" i="1" a="1"/>
  <c r="R86" i="1" s="1"/>
  <c r="D86" i="1" a="1"/>
  <c r="D86" i="1"/>
  <c r="S85" i="1" a="1"/>
  <c r="S85" i="1" s="1"/>
  <c r="R85" i="1" a="1"/>
  <c r="R85" i="1"/>
  <c r="D85" i="1" a="1"/>
  <c r="D85" i="1" s="1"/>
  <c r="S84" i="1" a="1"/>
  <c r="S84" i="1"/>
  <c r="R84" i="1" a="1"/>
  <c r="R84" i="1" s="1"/>
  <c r="D84" i="1" a="1"/>
  <c r="D84" i="1"/>
  <c r="S83" i="1" a="1"/>
  <c r="S83" i="1" s="1"/>
  <c r="R83" i="1" a="1"/>
  <c r="R83" i="1"/>
  <c r="D83" i="1" a="1"/>
  <c r="D83" i="1" s="1"/>
  <c r="S82" i="1" a="1"/>
  <c r="S82" i="1"/>
  <c r="R82" i="1" a="1"/>
  <c r="R82" i="1" s="1"/>
  <c r="D82" i="1" a="1"/>
  <c r="D82" i="1"/>
  <c r="S81" i="1" a="1"/>
  <c r="S81" i="1" s="1"/>
  <c r="R81" i="1" a="1"/>
  <c r="R81" i="1"/>
  <c r="D81" i="1" a="1"/>
  <c r="D81" i="1" s="1"/>
  <c r="S80" i="1" a="1"/>
  <c r="S80" i="1"/>
  <c r="R80" i="1" a="1"/>
  <c r="R80" i="1" s="1"/>
  <c r="D80" i="1" a="1"/>
  <c r="D80" i="1"/>
  <c r="S79" i="1" a="1"/>
  <c r="S79" i="1" s="1"/>
  <c r="R79" i="1" a="1"/>
  <c r="R79" i="1"/>
  <c r="D79" i="1" a="1"/>
  <c r="D79" i="1" s="1"/>
  <c r="S78" i="1" a="1"/>
  <c r="S78" i="1"/>
  <c r="R78" i="1" a="1"/>
  <c r="R78" i="1" s="1"/>
  <c r="D78" i="1" a="1"/>
  <c r="D78" i="1"/>
  <c r="S77" i="1" a="1"/>
  <c r="S77" i="1" s="1"/>
  <c r="R77" i="1" a="1"/>
  <c r="R77" i="1"/>
  <c r="D77" i="1" a="1"/>
  <c r="D77" i="1" s="1"/>
  <c r="S76" i="1" a="1"/>
  <c r="S76" i="1"/>
  <c r="R76" i="1" a="1"/>
  <c r="R76" i="1" s="1"/>
  <c r="D76" i="1" a="1"/>
  <c r="D76" i="1"/>
  <c r="S75" i="1" a="1"/>
  <c r="S75" i="1" s="1"/>
  <c r="R75" i="1" a="1"/>
  <c r="R75" i="1"/>
  <c r="D75" i="1" a="1"/>
  <c r="D75" i="1" s="1"/>
  <c r="S74" i="1" a="1"/>
  <c r="S74" i="1"/>
  <c r="R74" i="1" a="1"/>
  <c r="R74" i="1" s="1"/>
  <c r="D74" i="1" a="1"/>
  <c r="D74" i="1"/>
  <c r="S73" i="1" a="1"/>
  <c r="S73" i="1" s="1"/>
  <c r="R73" i="1" a="1"/>
  <c r="R73" i="1"/>
  <c r="D73" i="1" a="1"/>
  <c r="D73" i="1" s="1"/>
  <c r="S72" i="1" a="1"/>
  <c r="S72" i="1"/>
  <c r="R72" i="1" a="1"/>
  <c r="R72" i="1" s="1"/>
  <c r="D72" i="1" a="1"/>
  <c r="D72" i="1"/>
  <c r="S71" i="1" a="1"/>
  <c r="S71" i="1" s="1"/>
  <c r="R71" i="1" a="1"/>
  <c r="R71" i="1"/>
  <c r="D71" i="1" a="1"/>
  <c r="D71" i="1" s="1"/>
  <c r="S70" i="1" a="1"/>
  <c r="S70" i="1"/>
  <c r="R70" i="1" a="1"/>
  <c r="R70" i="1" s="1"/>
  <c r="D70" i="1" a="1"/>
  <c r="D70" i="1"/>
  <c r="S69" i="1" a="1"/>
  <c r="S69" i="1" s="1"/>
  <c r="R69" i="1" a="1"/>
  <c r="R69" i="1"/>
  <c r="D69" i="1" a="1"/>
  <c r="D69" i="1" s="1"/>
  <c r="S68" i="1" a="1"/>
  <c r="S68" i="1"/>
  <c r="R68" i="1" a="1"/>
  <c r="R68" i="1" s="1"/>
  <c r="D68" i="1" a="1"/>
  <c r="D68" i="1"/>
  <c r="S67" i="1" a="1"/>
  <c r="S67" i="1" s="1"/>
  <c r="R67" i="1" a="1"/>
  <c r="R67" i="1"/>
  <c r="D67" i="1" a="1"/>
  <c r="D67" i="1" s="1"/>
  <c r="S66" i="1" a="1"/>
  <c r="S66" i="1"/>
  <c r="R66" i="1" a="1"/>
  <c r="R66" i="1" s="1"/>
  <c r="D66" i="1" a="1"/>
  <c r="D66" i="1"/>
  <c r="S65" i="1" a="1"/>
  <c r="S65" i="1" s="1"/>
  <c r="R65" i="1" a="1"/>
  <c r="R65" i="1"/>
  <c r="D65" i="1" a="1"/>
  <c r="D65" i="1" s="1"/>
  <c r="S64" i="1" a="1"/>
  <c r="S64" i="1"/>
  <c r="R64" i="1" a="1"/>
  <c r="R64" i="1" s="1"/>
  <c r="D64" i="1" a="1"/>
  <c r="D64" i="1"/>
  <c r="S63" i="1" a="1"/>
  <c r="S63" i="1" s="1"/>
  <c r="R63" i="1" a="1"/>
  <c r="R63" i="1"/>
  <c r="D63" i="1" a="1"/>
  <c r="D63" i="1" s="1"/>
  <c r="S62" i="1" a="1"/>
  <c r="S62" i="1"/>
  <c r="R62" i="1" a="1"/>
  <c r="R62" i="1" s="1"/>
  <c r="D62" i="1" a="1"/>
  <c r="D62" i="1"/>
  <c r="S61" i="1" a="1"/>
  <c r="S61" i="1" s="1"/>
  <c r="R61" i="1" a="1"/>
  <c r="R61" i="1"/>
  <c r="D61" i="1" a="1"/>
  <c r="D61" i="1" s="1"/>
  <c r="S60" i="1" a="1"/>
  <c r="S60" i="1"/>
  <c r="R60" i="1" a="1"/>
  <c r="R60" i="1" s="1"/>
  <c r="D60" i="1" a="1"/>
  <c r="D60" i="1"/>
  <c r="S59" i="1" a="1"/>
  <c r="S59" i="1" s="1"/>
  <c r="R59" i="1" a="1"/>
  <c r="R59" i="1"/>
  <c r="D59" i="1" a="1"/>
  <c r="D59" i="1" s="1"/>
  <c r="S58" i="1" a="1"/>
  <c r="S58" i="1"/>
  <c r="R58" i="1" a="1"/>
  <c r="R58" i="1" s="1"/>
  <c r="D58" i="1" a="1"/>
  <c r="D58" i="1"/>
  <c r="S57" i="1" a="1"/>
  <c r="S57" i="1" s="1"/>
  <c r="R57" i="1" a="1"/>
  <c r="R57" i="1"/>
  <c r="D57" i="1" a="1"/>
  <c r="D57" i="1" s="1"/>
  <c r="S56" i="1" a="1"/>
  <c r="S56" i="1"/>
  <c r="R56" i="1" a="1"/>
  <c r="R56" i="1" s="1"/>
  <c r="D56" i="1" a="1"/>
  <c r="D56" i="1"/>
  <c r="S55" i="1" a="1"/>
  <c r="S55" i="1" s="1"/>
  <c r="R55" i="1" a="1"/>
  <c r="R55" i="1"/>
  <c r="D55" i="1" a="1"/>
  <c r="D55" i="1" s="1"/>
  <c r="S54" i="1" a="1"/>
  <c r="S54" i="1"/>
  <c r="R54" i="1" a="1"/>
  <c r="R54" i="1" s="1"/>
  <c r="D54" i="1" a="1"/>
  <c r="D54" i="1"/>
  <c r="S53" i="1" a="1"/>
  <c r="S53" i="1" s="1"/>
  <c r="R53" i="1" a="1"/>
  <c r="R53" i="1"/>
  <c r="D53" i="1" a="1"/>
  <c r="D53" i="1" s="1"/>
  <c r="S52" i="1" a="1"/>
  <c r="S52" i="1"/>
  <c r="R52" i="1" a="1"/>
  <c r="R52" i="1" s="1"/>
  <c r="D52" i="1" a="1"/>
  <c r="D52" i="1"/>
  <c r="S51" i="1" a="1"/>
  <c r="S51" i="1" s="1"/>
  <c r="R51" i="1" a="1"/>
  <c r="R51" i="1"/>
  <c r="D51" i="1" a="1"/>
  <c r="D51" i="1" s="1"/>
  <c r="S50" i="1" a="1"/>
  <c r="S50" i="1"/>
  <c r="R50" i="1" a="1"/>
  <c r="R50" i="1" s="1"/>
  <c r="D50" i="1" a="1"/>
  <c r="D50" i="1"/>
  <c r="S49" i="1" a="1"/>
  <c r="S49" i="1" s="1"/>
  <c r="R49" i="1" a="1"/>
  <c r="R49" i="1"/>
  <c r="D49" i="1" a="1"/>
  <c r="D49" i="1" s="1"/>
  <c r="S48" i="1" a="1"/>
  <c r="S48" i="1"/>
  <c r="R48" i="1" a="1"/>
  <c r="R48" i="1" s="1"/>
  <c r="D48" i="1" a="1"/>
  <c r="D48" i="1"/>
  <c r="S47" i="1" a="1"/>
  <c r="S47" i="1" s="1"/>
  <c r="R47" i="1" a="1"/>
  <c r="R47" i="1"/>
  <c r="D47" i="1" a="1"/>
  <c r="D47" i="1" s="1"/>
  <c r="S46" i="1" a="1"/>
  <c r="S46" i="1"/>
  <c r="R46" i="1" a="1"/>
  <c r="R46" i="1" s="1"/>
  <c r="D46" i="1" a="1"/>
  <c r="D46" i="1"/>
  <c r="S45" i="1" a="1"/>
  <c r="S45" i="1" s="1"/>
  <c r="R45" i="1" a="1"/>
  <c r="R45" i="1"/>
  <c r="D45" i="1" a="1"/>
  <c r="D45" i="1" s="1"/>
  <c r="S44" i="1" a="1"/>
  <c r="S44" i="1"/>
  <c r="R44" i="1" a="1"/>
  <c r="R44" i="1" s="1"/>
  <c r="D44" i="1" a="1"/>
  <c r="D44" i="1"/>
  <c r="S43" i="1" a="1"/>
  <c r="S43" i="1" s="1"/>
  <c r="R43" i="1" a="1"/>
  <c r="R43" i="1"/>
  <c r="D43" i="1" a="1"/>
  <c r="D43" i="1" s="1"/>
  <c r="S42" i="1" a="1"/>
  <c r="S42" i="1"/>
  <c r="R42" i="1" a="1"/>
  <c r="R42" i="1" s="1"/>
  <c r="D42" i="1" a="1"/>
  <c r="D42" i="1"/>
  <c r="S41" i="1" a="1"/>
  <c r="S41" i="1" s="1"/>
  <c r="R41" i="1" a="1"/>
  <c r="R41" i="1"/>
  <c r="D41" i="1" a="1"/>
  <c r="D41" i="1" s="1"/>
  <c r="S40" i="1" a="1"/>
  <c r="S40" i="1"/>
  <c r="R40" i="1" a="1"/>
  <c r="R40" i="1" s="1"/>
  <c r="D40" i="1" a="1"/>
  <c r="D40" i="1"/>
  <c r="S39" i="1" a="1"/>
  <c r="S39" i="1" s="1"/>
  <c r="R39" i="1" a="1"/>
  <c r="R39" i="1"/>
  <c r="D39" i="1" a="1"/>
  <c r="D39" i="1" s="1"/>
  <c r="S38" i="1" a="1"/>
  <c r="S38" i="1"/>
  <c r="R38" i="1" a="1"/>
  <c r="R38" i="1" s="1"/>
  <c r="D38" i="1" a="1"/>
  <c r="D38" i="1"/>
  <c r="S37" i="1" a="1"/>
  <c r="S37" i="1" s="1"/>
  <c r="R37" i="1" a="1"/>
  <c r="R37" i="1"/>
  <c r="D37" i="1" a="1"/>
  <c r="D37" i="1" s="1"/>
  <c r="S36" i="1" a="1"/>
  <c r="S36" i="1"/>
  <c r="R36" i="1" a="1"/>
  <c r="R36" i="1" s="1"/>
  <c r="D36" i="1" a="1"/>
  <c r="D36" i="1"/>
  <c r="S35" i="1" a="1"/>
  <c r="S35" i="1" s="1"/>
  <c r="R35" i="1" a="1"/>
  <c r="R35" i="1"/>
  <c r="D35" i="1" a="1"/>
  <c r="D35" i="1" s="1"/>
  <c r="S34" i="1" a="1"/>
  <c r="S34" i="1"/>
  <c r="R34" i="1" a="1"/>
  <c r="R34" i="1" s="1"/>
  <c r="D34" i="1" a="1"/>
  <c r="D34" i="1"/>
  <c r="S33" i="1" a="1"/>
  <c r="S33" i="1" s="1"/>
  <c r="R33" i="1" a="1"/>
  <c r="R33" i="1"/>
  <c r="D33" i="1" a="1"/>
  <c r="D33" i="1" s="1"/>
  <c r="S32" i="1" a="1"/>
  <c r="S32" i="1"/>
  <c r="R32" i="1" a="1"/>
  <c r="R32" i="1" s="1"/>
  <c r="D32" i="1" a="1"/>
  <c r="D32" i="1"/>
  <c r="S31" i="1" a="1"/>
  <c r="S31" i="1" s="1"/>
  <c r="R31" i="1" a="1"/>
  <c r="R31" i="1"/>
  <c r="D31" i="1" a="1"/>
  <c r="D31" i="1" s="1"/>
  <c r="S30" i="1" a="1"/>
  <c r="S30" i="1"/>
  <c r="R30" i="1" a="1"/>
  <c r="R30" i="1" s="1"/>
  <c r="D30" i="1" a="1"/>
  <c r="D30" i="1"/>
  <c r="S29" i="1" a="1"/>
  <c r="S29" i="1" s="1"/>
  <c r="R29" i="1" a="1"/>
  <c r="R29" i="1"/>
  <c r="D29" i="1" a="1"/>
  <c r="D29" i="1" s="1"/>
  <c r="S28" i="1" a="1"/>
  <c r="S28" i="1"/>
  <c r="R28" i="1" a="1"/>
  <c r="R28" i="1" s="1"/>
  <c r="D28" i="1" a="1"/>
  <c r="D28" i="1"/>
  <c r="S27" i="1" a="1"/>
  <c r="S27" i="1" s="1"/>
  <c r="R27" i="1" a="1"/>
  <c r="R27" i="1"/>
  <c r="D27" i="1" a="1"/>
  <c r="D27" i="1" s="1"/>
  <c r="S26" i="1" a="1"/>
  <c r="S26" i="1"/>
  <c r="R26" i="1" a="1"/>
  <c r="R26" i="1" s="1"/>
  <c r="D26" i="1" a="1"/>
  <c r="D26" i="1"/>
  <c r="S25" i="1" a="1"/>
  <c r="S25" i="1" s="1"/>
  <c r="R25" i="1" a="1"/>
  <c r="R25" i="1"/>
  <c r="D25" i="1" a="1"/>
  <c r="D25" i="1" s="1"/>
  <c r="S24" i="1" a="1"/>
  <c r="S24" i="1"/>
  <c r="R24" i="1" a="1"/>
  <c r="R24" i="1" s="1"/>
  <c r="D24" i="1" a="1"/>
  <c r="D24" i="1"/>
  <c r="S23" i="1" a="1"/>
  <c r="S23" i="1" s="1"/>
  <c r="R23" i="1" a="1"/>
  <c r="R23" i="1"/>
  <c r="D23" i="1" a="1"/>
  <c r="D23" i="1" s="1"/>
  <c r="S22" i="1" a="1"/>
  <c r="S22" i="1"/>
  <c r="R22" i="1" a="1"/>
  <c r="R22" i="1" s="1"/>
  <c r="D22" i="1" a="1"/>
  <c r="D22" i="1"/>
  <c r="S21" i="1" a="1"/>
  <c r="S21" i="1" s="1"/>
  <c r="R21" i="1" a="1"/>
  <c r="R21" i="1"/>
  <c r="D21" i="1" a="1"/>
  <c r="D21" i="1" s="1"/>
  <c r="S20" i="1" a="1"/>
  <c r="S20" i="1"/>
  <c r="R20" i="1" a="1"/>
  <c r="R20" i="1" s="1"/>
  <c r="D20" i="1" a="1"/>
  <c r="D20" i="1"/>
  <c r="S19" i="1" a="1"/>
  <c r="S19" i="1" s="1"/>
  <c r="R19" i="1" a="1"/>
  <c r="R19" i="1"/>
  <c r="D19" i="1" a="1"/>
  <c r="D19" i="1" s="1"/>
  <c r="S18" i="1" a="1"/>
  <c r="S18" i="1"/>
  <c r="R18" i="1" a="1"/>
  <c r="R18" i="1" s="1"/>
  <c r="D18" i="1" a="1"/>
  <c r="D18" i="1"/>
  <c r="S17" i="1" a="1"/>
  <c r="S17" i="1" s="1"/>
  <c r="R17" i="1" a="1"/>
  <c r="R17" i="1"/>
  <c r="D17" i="1" a="1"/>
  <c r="D17" i="1" s="1"/>
  <c r="S16" i="1" a="1"/>
  <c r="S16" i="1"/>
  <c r="R16" i="1" a="1"/>
  <c r="R16" i="1" s="1"/>
  <c r="D16" i="1" a="1"/>
  <c r="D16" i="1"/>
  <c r="S15" i="1" a="1"/>
  <c r="S15" i="1" s="1"/>
  <c r="R15" i="1" a="1"/>
  <c r="R15" i="1"/>
  <c r="D15" i="1" a="1"/>
  <c r="D15" i="1" s="1"/>
  <c r="S14" i="1" a="1"/>
  <c r="S14" i="1"/>
  <c r="R14" i="1" a="1"/>
  <c r="R14" i="1" s="1"/>
  <c r="D14" i="1" a="1"/>
  <c r="D14" i="1"/>
  <c r="S13" i="1" a="1"/>
  <c r="S13" i="1" s="1"/>
  <c r="R13" i="1" a="1"/>
  <c r="R13" i="1"/>
  <c r="D13" i="1" a="1"/>
  <c r="D13" i="1" s="1"/>
  <c r="S12" i="1" a="1"/>
  <c r="S12" i="1"/>
  <c r="R12" i="1" a="1"/>
  <c r="R12" i="1" s="1"/>
  <c r="D12" i="1" a="1"/>
  <c r="D12" i="1"/>
  <c r="S11" i="1" a="1"/>
  <c r="S11" i="1" s="1"/>
  <c r="R11" i="1" a="1"/>
  <c r="R11" i="1"/>
  <c r="D11" i="1" a="1"/>
  <c r="D11" i="1" s="1"/>
  <c r="S10" i="1" a="1"/>
  <c r="S10" i="1"/>
  <c r="R10" i="1" a="1"/>
  <c r="R10" i="1" s="1"/>
  <c r="D10" i="1" a="1"/>
  <c r="D10" i="1"/>
  <c r="S9" i="1" a="1"/>
  <c r="S9" i="1" s="1"/>
  <c r="R9" i="1" a="1"/>
  <c r="R9" i="1"/>
  <c r="D9" i="1" a="1"/>
  <c r="D9" i="1" s="1"/>
  <c r="S8" i="1" a="1"/>
  <c r="S8" i="1"/>
  <c r="R8" i="1" a="1"/>
  <c r="R8" i="1" s="1"/>
  <c r="D8" i="1" a="1"/>
  <c r="D8" i="1"/>
  <c r="S7" i="1" a="1"/>
  <c r="S7" i="1" s="1"/>
  <c r="R7" i="1" a="1"/>
  <c r="R7" i="1"/>
  <c r="D7" i="1" a="1"/>
  <c r="D7" i="1" s="1"/>
  <c r="S6" i="1" a="1"/>
  <c r="S6" i="1"/>
  <c r="R6" i="1" a="1"/>
  <c r="R6" i="1" s="1"/>
  <c r="D6" i="1" a="1"/>
  <c r="D6" i="1"/>
  <c r="S5" i="1" a="1"/>
  <c r="S5" i="1" s="1"/>
  <c r="R5" i="1" a="1"/>
  <c r="R5" i="1"/>
  <c r="D5" i="1" a="1"/>
  <c r="D5" i="1" s="1"/>
  <c r="S4" i="1" a="1"/>
  <c r="S4" i="1"/>
  <c r="S2" i="1" s="1" a="1"/>
  <c r="S2" i="1" s="1"/>
  <c r="R4" i="1" a="1"/>
  <c r="R4" i="1" s="1"/>
  <c r="D4" i="1" a="1"/>
  <c r="D4" i="1"/>
  <c r="R2" i="1" l="1" a="1"/>
  <c r="R2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<sst xmlns="http://schemas.openxmlformats.org/spreadsheetml/2006/main" count="20216" uniqueCount="1464">
  <si>
    <t>SEASON</t>
  </si>
  <si>
    <t>ARTICLE</t>
  </si>
  <si>
    <t>IMAGE 1</t>
  </si>
  <si>
    <t>FULL ARTICLE</t>
  </si>
  <si>
    <t>COLOR CODE</t>
  </si>
  <si>
    <t>COLOR DESCRIPTION</t>
  </si>
  <si>
    <t>PRODUCT NAME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</si>
  <si>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</si>
  <si>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</si>
  <si>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</si>
  <si>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</si>
  <si>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</si>
  <si>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</si>
  <si>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</si>
  <si>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</si>
  <si>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</si>
  <si>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</si>
  <si>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SIZE COUNT</t>
  </si>
  <si>
    <t>QTY</t>
  </si>
  <si>
    <t>UN</t>
  </si>
  <si>
    <t>S</t>
  </si>
  <si>
    <t>M</t>
  </si>
  <si>
    <t>L</t>
  </si>
  <si>
    <t>XL</t>
  </si>
  <si>
    <t>NO INFO</t>
  </si>
  <si>
    <t>1WR030LE0479</t>
  </si>
  <si>
    <t>A375</t>
  </si>
  <si>
    <t>BLACK</t>
  </si>
  <si>
    <t>BACKPACK</t>
  </si>
  <si>
    <t>YOKO BACKPACK</t>
  </si>
  <si>
    <t>COW LEATHER</t>
  </si>
  <si>
    <t>ADULT</t>
  </si>
  <si>
    <t>FEMALE</t>
  </si>
  <si>
    <t>REBELLE</t>
  </si>
  <si>
    <t>ITALY</t>
  </si>
  <si>
    <t>1WR044LE0480</t>
  </si>
  <si>
    <t>ERMIONE BACKPACK</t>
  </si>
  <si>
    <t>1WR049TX0134</t>
  </si>
  <si>
    <t>KAREN BACKPACK</t>
  </si>
  <si>
    <t>NYLON</t>
  </si>
  <si>
    <t>CHINA</t>
  </si>
  <si>
    <t>1WR068LE0483</t>
  </si>
  <si>
    <t>A518</t>
  </si>
  <si>
    <t>BLUSH</t>
  </si>
  <si>
    <t>FIORE BACKPACK</t>
  </si>
  <si>
    <t>1WR131TX0147</t>
  </si>
  <si>
    <t>A177</t>
  </si>
  <si>
    <t>SAUGE</t>
  </si>
  <si>
    <t>DOMINIQUE BACKPACK</t>
  </si>
  <si>
    <t>TISSUE</t>
  </si>
  <si>
    <t>1WR166W3LE0444</t>
  </si>
  <si>
    <t>WILEY BACKPACK</t>
  </si>
  <si>
    <t>1WR189W3LE0076</t>
  </si>
  <si>
    <t>BROOKLYN BACKPACK</t>
  </si>
  <si>
    <t>1WR205W3LE0493</t>
  </si>
  <si>
    <t>REGINA BACKPACK</t>
  </si>
  <si>
    <t>1WR283S4LE0506</t>
  </si>
  <si>
    <t>A703</t>
  </si>
  <si>
    <t>CERULEAN</t>
  </si>
  <si>
    <t>OMBRETTA BACKPACK</t>
  </si>
  <si>
    <t>1WR297S4LE0508</t>
  </si>
  <si>
    <t>A277</t>
  </si>
  <si>
    <t>ZAFFERANO</t>
  </si>
  <si>
    <t>NIKITA BACKPACK</t>
  </si>
  <si>
    <t>1WR305S4LE0444</t>
  </si>
  <si>
    <t>A147</t>
  </si>
  <si>
    <t>SHOCKING ROSE</t>
  </si>
  <si>
    <t>WINONA BACKPACK</t>
  </si>
  <si>
    <t>A709</t>
  </si>
  <si>
    <t>SIGNAL BLUE</t>
  </si>
  <si>
    <t>1WR339S4LE0502</t>
  </si>
  <si>
    <t>A704</t>
  </si>
  <si>
    <t>NIGHT BLUE</t>
  </si>
  <si>
    <t>CLEA BACKPACK</t>
  </si>
  <si>
    <t>1WR360S4TX0180</t>
  </si>
  <si>
    <t>A009</t>
  </si>
  <si>
    <t>BEIGE</t>
  </si>
  <si>
    <t>DONNA BACKPACK</t>
  </si>
  <si>
    <t>ECONYLON</t>
  </si>
  <si>
    <t>A061</t>
  </si>
  <si>
    <t>DENIM</t>
  </si>
  <si>
    <t>A290</t>
  </si>
  <si>
    <t>ICE</t>
  </si>
  <si>
    <t>A500</t>
  </si>
  <si>
    <t>FUXIA</t>
  </si>
  <si>
    <t>1WR361S4TX0180</t>
  </si>
  <si>
    <t>MIA PC BACKPACK</t>
  </si>
  <si>
    <t>1WRE34W4LE0444</t>
  </si>
  <si>
    <t>A749</t>
  </si>
  <si>
    <t>MOUSE</t>
  </si>
  <si>
    <t>DIANA BACKPACK</t>
  </si>
  <si>
    <t>NO INGO</t>
  </si>
  <si>
    <t>A756</t>
  </si>
  <si>
    <t>LIPS</t>
  </si>
  <si>
    <t>1WR014LE0444</t>
  </si>
  <si>
    <t>A581</t>
  </si>
  <si>
    <t>PURPLE</t>
  </si>
  <si>
    <t>CAMERA CASE</t>
  </si>
  <si>
    <t>ISABELLA CAMERA BAG</t>
  </si>
  <si>
    <t>1WR032LE0479</t>
  </si>
  <si>
    <t>A624</t>
  </si>
  <si>
    <t>GERBERA</t>
  </si>
  <si>
    <t>TOSHIKO CAMERA</t>
  </si>
  <si>
    <t>1WR257S4LE0444</t>
  </si>
  <si>
    <t xml:space="preserve">ALYSSA CAMERA BAG L </t>
  </si>
  <si>
    <t>A380</t>
  </si>
  <si>
    <t>LILLAC</t>
  </si>
  <si>
    <t>A522</t>
  </si>
  <si>
    <t>ROSE</t>
  </si>
  <si>
    <t>1WR257W4LE0444</t>
  </si>
  <si>
    <t>A748</t>
  </si>
  <si>
    <t>BREEZE</t>
  </si>
  <si>
    <t>ALYSSA CAMERA BAG L</t>
  </si>
  <si>
    <t>A750</t>
  </si>
  <si>
    <t>ROYAL PURPLE</t>
  </si>
  <si>
    <t>1WR289S4LE0508</t>
  </si>
  <si>
    <t>A103</t>
  </si>
  <si>
    <t>MAGENTA</t>
  </si>
  <si>
    <t>ANDREA CAMERA BAG</t>
  </si>
  <si>
    <t>1WR352S4TX0180</t>
  </si>
  <si>
    <t xml:space="preserve">MIRTA CAMERA M </t>
  </si>
  <si>
    <t>1WR353S4TX0180</t>
  </si>
  <si>
    <t>DORIS CAMERA S</t>
  </si>
  <si>
    <t>A407</t>
  </si>
  <si>
    <t>GREEN</t>
  </si>
  <si>
    <t>2WRE03LE0482</t>
  </si>
  <si>
    <t>A644</t>
  </si>
  <si>
    <t>AMBER</t>
  </si>
  <si>
    <t>2WRE08LE0444</t>
  </si>
  <si>
    <t>A619</t>
  </si>
  <si>
    <t>MUD</t>
  </si>
  <si>
    <t>CARD HOLDER</t>
  </si>
  <si>
    <t>2WRE14LE0484</t>
  </si>
  <si>
    <t xml:space="preserve">C/HOLDER S </t>
  </si>
  <si>
    <t>2WRE17W3LE0444</t>
  </si>
  <si>
    <t>A220</t>
  </si>
  <si>
    <t>MUSTARD</t>
  </si>
  <si>
    <t>BASIC-SMALL CARD HOLDER</t>
  </si>
  <si>
    <t>A615</t>
  </si>
  <si>
    <t>BROWNROSE</t>
  </si>
  <si>
    <t>A683</t>
  </si>
  <si>
    <t>COCONUT</t>
  </si>
  <si>
    <t>A694</t>
  </si>
  <si>
    <t>OCTANIUM</t>
  </si>
  <si>
    <t>2WRE18W3LE0444</t>
  </si>
  <si>
    <t>BASIC-MEDIUM CARD HOLDER</t>
  </si>
  <si>
    <t>A383</t>
  </si>
  <si>
    <t>VIOLET</t>
  </si>
  <si>
    <t>A680</t>
  </si>
  <si>
    <t>ALMOND</t>
  </si>
  <si>
    <t>A690</t>
  </si>
  <si>
    <t>OLIVE</t>
  </si>
  <si>
    <t>2WRE22W3LE0444</t>
  </si>
  <si>
    <t>A625</t>
  </si>
  <si>
    <t>LITHYUM</t>
  </si>
  <si>
    <t>RAINBOW-SMALL CARD HOLDER</t>
  </si>
  <si>
    <t>A688</t>
  </si>
  <si>
    <t>LAVANDER</t>
  </si>
  <si>
    <t>2WRE25W3LE0449</t>
  </si>
  <si>
    <t>A006</t>
  </si>
  <si>
    <t>TAUPE</t>
  </si>
  <si>
    <t>CAMARGUE-SMALL CARD HOLDER</t>
  </si>
  <si>
    <t>2WRE26W3LE0449</t>
  </si>
  <si>
    <t>A691</t>
  </si>
  <si>
    <t>ROSEWOOD</t>
  </si>
  <si>
    <t>CAMARGUE-MEDIUM CARD HOLDER</t>
  </si>
  <si>
    <t>2WRE30W3LE0472</t>
  </si>
  <si>
    <t>A382</t>
  </si>
  <si>
    <t>PETROL</t>
  </si>
  <si>
    <t>VANITY-MEDIUM CARD HOLDER</t>
  </si>
  <si>
    <t>A687</t>
  </si>
  <si>
    <t>GREIGE</t>
  </si>
  <si>
    <t>2WRE45W4LE0444</t>
  </si>
  <si>
    <t>MEDIUM CARD HOLDER</t>
  </si>
  <si>
    <t>A623</t>
  </si>
  <si>
    <t>STORM</t>
  </si>
  <si>
    <t>1WR031LE0479</t>
  </si>
  <si>
    <t>CLUTCH BAG</t>
  </si>
  <si>
    <t>MASUMI CLUTCH</t>
  </si>
  <si>
    <t>1WR062LE0488</t>
  </si>
  <si>
    <t>A521</t>
  </si>
  <si>
    <t>SILVER</t>
  </si>
  <si>
    <t>OLIMPIA CLUTCH</t>
  </si>
  <si>
    <t>1WR074LE0483</t>
  </si>
  <si>
    <t>MELISSA CLUTCH</t>
  </si>
  <si>
    <t>1WR074LE0489</t>
  </si>
  <si>
    <t>A642</t>
  </si>
  <si>
    <t>PLATINUM</t>
  </si>
  <si>
    <t>1WR082LE0482</t>
  </si>
  <si>
    <t>DUETTO CLUTCH</t>
  </si>
  <si>
    <t>A519</t>
  </si>
  <si>
    <t>WHITE</t>
  </si>
  <si>
    <t>1WR083LE0444</t>
  </si>
  <si>
    <t>JULIA CLUTCH</t>
  </si>
  <si>
    <t>A643</t>
  </si>
  <si>
    <t>CANARY</t>
  </si>
  <si>
    <t>A646</t>
  </si>
  <si>
    <t>PETAL</t>
  </si>
  <si>
    <t>1WR095LE0484</t>
  </si>
  <si>
    <t>AMBRA CLUTCH</t>
  </si>
  <si>
    <t>A651</t>
  </si>
  <si>
    <t>CORAL</t>
  </si>
  <si>
    <t>1WR098LE0484</t>
  </si>
  <si>
    <t>TOPAZIO CLUTCH</t>
  </si>
  <si>
    <t>1WR103TX0142</t>
  </si>
  <si>
    <t>BRIGHTY POCHETTE MINI</t>
  </si>
  <si>
    <t>1WR103TX0144</t>
  </si>
  <si>
    <t>A377</t>
  </si>
  <si>
    <t>BRONZE</t>
  </si>
  <si>
    <t>1WR103TX0146</t>
  </si>
  <si>
    <t>A657</t>
  </si>
  <si>
    <t>COL.3</t>
  </si>
  <si>
    <t>A658</t>
  </si>
  <si>
    <t>COL.4</t>
  </si>
  <si>
    <t>1WR105TX0143</t>
  </si>
  <si>
    <t>HOLLY POCHETTE MINI</t>
  </si>
  <si>
    <t>1WR105TX0144</t>
  </si>
  <si>
    <t>1WR105TX0146</t>
  </si>
  <si>
    <t>A655</t>
  </si>
  <si>
    <t>COL.1</t>
  </si>
  <si>
    <t>A656</t>
  </si>
  <si>
    <t>COL.2</t>
  </si>
  <si>
    <t>A659</t>
  </si>
  <si>
    <t>COL.5</t>
  </si>
  <si>
    <t>A660</t>
  </si>
  <si>
    <t>COL.6</t>
  </si>
  <si>
    <t>1WR108TX0143</t>
  </si>
  <si>
    <t>ROSE CLUTCH</t>
  </si>
  <si>
    <t>A654</t>
  </si>
  <si>
    <t xml:space="preserve">IRIDESCENT GREEN </t>
  </si>
  <si>
    <t>1WR116TX0144</t>
  </si>
  <si>
    <t>TRACY CLUTCH</t>
  </si>
  <si>
    <t>A585</t>
  </si>
  <si>
    <t>ROCK</t>
  </si>
  <si>
    <t>1WR116TX0146</t>
  </si>
  <si>
    <t>1WR118LE0487</t>
  </si>
  <si>
    <t>VITTORIA POCHETTE</t>
  </si>
  <si>
    <t>A649</t>
  </si>
  <si>
    <t>GRASS</t>
  </si>
  <si>
    <t>1WR120LE0487</t>
  </si>
  <si>
    <t>LUDOVICA POCHETTE</t>
  </si>
  <si>
    <t>1WR121LE0487</t>
  </si>
  <si>
    <t>CARLOTTA POCHETTE</t>
  </si>
  <si>
    <t>1WR203W3LE0493</t>
  </si>
  <si>
    <t>MAB CLUTCH</t>
  </si>
  <si>
    <t>A679</t>
  </si>
  <si>
    <t>DAISY</t>
  </si>
  <si>
    <t>1WR210W3TX0158</t>
  </si>
  <si>
    <t>A699</t>
  </si>
  <si>
    <t>CRYSTAL/GREY FUMÉ</t>
  </si>
  <si>
    <t>JUDY CLUTCH</t>
  </si>
  <si>
    <t>1WR211W3TX0158</t>
  </si>
  <si>
    <t>CHER CLUTCH</t>
  </si>
  <si>
    <t>A700</t>
  </si>
  <si>
    <t>LIGHT GOLD</t>
  </si>
  <si>
    <t>1WR212W3TX0158</t>
  </si>
  <si>
    <t>TINA POCHETTE</t>
  </si>
  <si>
    <t>1WR213W3TX0158</t>
  </si>
  <si>
    <t>SORAIA POCHETTE</t>
  </si>
  <si>
    <t>1WR218W3LE0487</t>
  </si>
  <si>
    <t>SIRIO CLUTCH M</t>
  </si>
  <si>
    <t>B615</t>
  </si>
  <si>
    <t xml:space="preserve">BLACK/BROWNROSE	</t>
  </si>
  <si>
    <t>B690</t>
  </si>
  <si>
    <t>BLACK/OLIVE</t>
  </si>
  <si>
    <t>1WR219W3LE0487</t>
  </si>
  <si>
    <t>ORIONE CLUTCH S</t>
  </si>
  <si>
    <t>1WR220W3LE0487</t>
  </si>
  <si>
    <t>1WR221W3LE0487</t>
  </si>
  <si>
    <t>VEGA POCHETTE</t>
  </si>
  <si>
    <t>1WR222W3LE0487</t>
  </si>
  <si>
    <t>ANDROMEDA HAND CLUTCH</t>
  </si>
  <si>
    <t>1WR223W3TX0163</t>
  </si>
  <si>
    <t>LUCREZIA POCHETTE</t>
  </si>
  <si>
    <t>1WR224W3TX0163</t>
  </si>
  <si>
    <t>A077</t>
  </si>
  <si>
    <t>GREY FUMÉ</t>
  </si>
  <si>
    <t>LAVINIA POCHETTE</t>
  </si>
  <si>
    <t>1WR225W3TX0163</t>
  </si>
  <si>
    <t>DILETTA CLUTCH</t>
  </si>
  <si>
    <t>A359</t>
  </si>
  <si>
    <t>A399</t>
  </si>
  <si>
    <t>GOLD</t>
  </si>
  <si>
    <t>1WR226W3TX0163</t>
  </si>
  <si>
    <t>ANITA POCHETTE</t>
  </si>
  <si>
    <t>1WR227W3LE0495</t>
  </si>
  <si>
    <t>DAENERIS CLUTCH M</t>
  </si>
  <si>
    <t>1WR228W3LE0495</t>
  </si>
  <si>
    <t>AEMMA CLUTCH S</t>
  </si>
  <si>
    <t>1WR229W3LE0495</t>
  </si>
  <si>
    <t>RHAENNA POCHETTE</t>
  </si>
  <si>
    <t>1WR235W3TX0165</t>
  </si>
  <si>
    <t>LETIZIA CLUTCH</t>
  </si>
  <si>
    <t>1WR280S4LE0506</t>
  </si>
  <si>
    <t>A705</t>
  </si>
  <si>
    <t>LEMON</t>
  </si>
  <si>
    <t>NINA CLUTCH</t>
  </si>
  <si>
    <t>1WR332S4LE0444</t>
  </si>
  <si>
    <t>LICIA CLUTCH</t>
  </si>
  <si>
    <t>1WR351S4TX0180</t>
  </si>
  <si>
    <t>EMILIA CLUTCH</t>
  </si>
  <si>
    <t>1WR367S4LE0500</t>
  </si>
  <si>
    <t>F533</t>
  </si>
  <si>
    <t>NIGHT BLUE/YELLOW</t>
  </si>
  <si>
    <t>FELICIA CLUTCH</t>
  </si>
  <si>
    <t>PU</t>
  </si>
  <si>
    <t>1WRE75LE0444</t>
  </si>
  <si>
    <t>A587</t>
  </si>
  <si>
    <t>TAN</t>
  </si>
  <si>
    <t>CHARLIZE CLUTCH</t>
  </si>
  <si>
    <t>A592</t>
  </si>
  <si>
    <t>POWDER</t>
  </si>
  <si>
    <t>1WR001LE0444</t>
  </si>
  <si>
    <t>CROSSBODY BAG</t>
  </si>
  <si>
    <t>ADA CROSSBODY</t>
  </si>
  <si>
    <t>1WR010LE0444</t>
  </si>
  <si>
    <t>ALICE CROSSBODY</t>
  </si>
  <si>
    <t>1WR011LE0444</t>
  </si>
  <si>
    <t>GAIA BUCKET</t>
  </si>
  <si>
    <t>1WR012LE0444</t>
  </si>
  <si>
    <t>BEATRICE CROSSBODY</t>
  </si>
  <si>
    <t>1WR016LE0478</t>
  </si>
  <si>
    <t>DESIRÈE BUCKET</t>
  </si>
  <si>
    <t>A613</t>
  </si>
  <si>
    <t>EMPIRE</t>
  </si>
  <si>
    <t>A614</t>
  </si>
  <si>
    <t>RED FREEDOM</t>
  </si>
  <si>
    <t>A616</t>
  </si>
  <si>
    <t>MAUVE</t>
  </si>
  <si>
    <t>A617</t>
  </si>
  <si>
    <t>TAIGA</t>
  </si>
  <si>
    <t>A618</t>
  </si>
  <si>
    <t>LODEN</t>
  </si>
  <si>
    <t>1WR022LE0478</t>
  </si>
  <si>
    <t>INES BUCKET</t>
  </si>
  <si>
    <t>1WR023LE0478</t>
  </si>
  <si>
    <t>ESTELLA CROSSBODY</t>
  </si>
  <si>
    <t>1WR033LE0479</t>
  </si>
  <si>
    <t>MIZUKI BUCKET</t>
  </si>
  <si>
    <t>1WR038LE0480</t>
  </si>
  <si>
    <t>RAISSA BUCKET</t>
  </si>
  <si>
    <t>1WR051TX0134</t>
  </si>
  <si>
    <t>ROXANNE BUCKET S</t>
  </si>
  <si>
    <t>A633</t>
  </si>
  <si>
    <t>OTTANIUM</t>
  </si>
  <si>
    <t>1WR060S4LE0444</t>
  </si>
  <si>
    <t>ATHENA CROSSBODY M</t>
  </si>
  <si>
    <t>1WR060W4LE0444</t>
  </si>
  <si>
    <t>A747</t>
  </si>
  <si>
    <t>HILL</t>
  </si>
  <si>
    <t>1WR069LE0483</t>
  </si>
  <si>
    <t>FLORA CROSSBODY</t>
  </si>
  <si>
    <t>1WR077LE0482</t>
  </si>
  <si>
    <t>FUGA CROSSBODY</t>
  </si>
  <si>
    <t>1WR079LE0482</t>
  </si>
  <si>
    <t>1WR096LE0484</t>
  </si>
  <si>
    <t>GIADA CROSSBODY</t>
  </si>
  <si>
    <t>1WR097LE0484</t>
  </si>
  <si>
    <t>RUBINO MINI CROSSBODY</t>
  </si>
  <si>
    <t>1WR099LE0483</t>
  </si>
  <si>
    <t>A648</t>
  </si>
  <si>
    <t>FAIRYTALE</t>
  </si>
  <si>
    <t>ERICA CROSSBODY</t>
  </si>
  <si>
    <t>1WR102TX0142</t>
  </si>
  <si>
    <t>FUNNY BUCKET MINI</t>
  </si>
  <si>
    <t>A652</t>
  </si>
  <si>
    <t>IRIDESCENT</t>
  </si>
  <si>
    <t>1WR114LE0486</t>
  </si>
  <si>
    <t>CLAIRE BUCKET</t>
  </si>
  <si>
    <t>1WR144W3LE0444</t>
  </si>
  <si>
    <t>TALIA CROSSBODY</t>
  </si>
  <si>
    <t>1WR165W3LE0444</t>
  </si>
  <si>
    <t>RENEE BUCKET M</t>
  </si>
  <si>
    <t>1WR179W3LE0471</t>
  </si>
  <si>
    <t>STEPHANIE CROSSBODY</t>
  </si>
  <si>
    <t>1WR182W3LE0076</t>
  </si>
  <si>
    <t>ANOUK CROSSBODY S</t>
  </si>
  <si>
    <t>A547</t>
  </si>
  <si>
    <t>WINE</t>
  </si>
  <si>
    <t>A684</t>
  </si>
  <si>
    <t>DARK BLUE</t>
  </si>
  <si>
    <t>A686</t>
  </si>
  <si>
    <t>FOREST</t>
  </si>
  <si>
    <t>1WR188W3LE0076</t>
  </si>
  <si>
    <t>MOLLY CROSSBODY</t>
  </si>
  <si>
    <t>1WR202W3LE0493</t>
  </si>
  <si>
    <t>GINEVRA CROSSBODY</t>
  </si>
  <si>
    <t>1WR230W3LE0495</t>
  </si>
  <si>
    <t>RHAELLA BUCKET BAG</t>
  </si>
  <si>
    <t>1WR234W3TX0165</t>
  </si>
  <si>
    <t>CATERINA BUCKET BAG</t>
  </si>
  <si>
    <t>1WR243W3TX0163</t>
  </si>
  <si>
    <t>OLIVIA MINI CROSSBODY</t>
  </si>
  <si>
    <t>1WR256S4LE0488</t>
  </si>
  <si>
    <t>GINGER CROSSBODY</t>
  </si>
  <si>
    <t>1WR271S4LE0076</t>
  </si>
  <si>
    <t>RUTH CROSSBODY</t>
  </si>
  <si>
    <t>1WR290S4LE0508</t>
  </si>
  <si>
    <t>A708</t>
  </si>
  <si>
    <t>SAND</t>
  </si>
  <si>
    <t>CAMERON CROSSBODY</t>
  </si>
  <si>
    <t>1WR354S4TX0180</t>
  </si>
  <si>
    <t>ANDRELLA CROSSBODY</t>
  </si>
  <si>
    <t>1WRE57LE0444</t>
  </si>
  <si>
    <t>HARMONY BUCKET</t>
  </si>
  <si>
    <t>A439</t>
  </si>
  <si>
    <t>NUDE</t>
  </si>
  <si>
    <t>1WRE61LE0444</t>
  </si>
  <si>
    <t>HELENE BUCKET S</t>
  </si>
  <si>
    <t>1WRE62S4LE0444</t>
  </si>
  <si>
    <t>EIRENE BUCKET L</t>
  </si>
  <si>
    <t>1WRE62W4LE0444</t>
  </si>
  <si>
    <t>A752</t>
  </si>
  <si>
    <t>CAKE</t>
  </si>
  <si>
    <t>1WRE64LE0444</t>
  </si>
  <si>
    <t>A523</t>
  </si>
  <si>
    <t>PINK</t>
  </si>
  <si>
    <t>KALLIOPI BUCKET</t>
  </si>
  <si>
    <t>A590</t>
  </si>
  <si>
    <t>ROYAL BLUE</t>
  </si>
  <si>
    <t>1WRE68LE0473</t>
  </si>
  <si>
    <t>AUGUSTA BUCKET</t>
  </si>
  <si>
    <t>A591</t>
  </si>
  <si>
    <t>YELLOW</t>
  </si>
  <si>
    <t>1WRE69LE0473</t>
  </si>
  <si>
    <t>GIULIA CROSSBODY</t>
  </si>
  <si>
    <t>1WRE74LE0444</t>
  </si>
  <si>
    <t>DEMI BUCKET</t>
  </si>
  <si>
    <t>1WRE80TX0125</t>
  </si>
  <si>
    <t>BECKY BUCKET</t>
  </si>
  <si>
    <t>CANVAS</t>
  </si>
  <si>
    <t>A100</t>
  </si>
  <si>
    <t>LIME</t>
  </si>
  <si>
    <t>A588</t>
  </si>
  <si>
    <t>CANDY</t>
  </si>
  <si>
    <t>A593</t>
  </si>
  <si>
    <t>TURQUOISE</t>
  </si>
  <si>
    <t>1WRE87LE0444</t>
  </si>
  <si>
    <t>PHOEBE BUCKET M</t>
  </si>
  <si>
    <t>1WRE91LE0444</t>
  </si>
  <si>
    <t>MEDEA CROSSBODY</t>
  </si>
  <si>
    <t>1WGE09TX0126</t>
  </si>
  <si>
    <t>A612</t>
  </si>
  <si>
    <t>AS SAMPLE</t>
  </si>
  <si>
    <t>HANDBAG</t>
  </si>
  <si>
    <t>INCREDULA</t>
  </si>
  <si>
    <t>1WGE14LE0475</t>
  </si>
  <si>
    <t>A628</t>
  </si>
  <si>
    <t>SECONDA CHANCE</t>
  </si>
  <si>
    <t>GEORGETTE CLIO</t>
  </si>
  <si>
    <t>A630</t>
  </si>
  <si>
    <t>UNO SU TRE</t>
  </si>
  <si>
    <t>A631</t>
  </si>
  <si>
    <t>VITTORIA</t>
  </si>
  <si>
    <t>A632</t>
  </si>
  <si>
    <t>NOVE LUGLIO</t>
  </si>
  <si>
    <t>1WGE15LE0475</t>
  </si>
  <si>
    <t>GEORGETTE CHLOE</t>
  </si>
  <si>
    <t>1WGE16LE0475</t>
  </si>
  <si>
    <t>GEORGETTE DAPHNE</t>
  </si>
  <si>
    <t>1WR002LE0444</t>
  </si>
  <si>
    <t>A283</t>
  </si>
  <si>
    <t>STONE</t>
  </si>
  <si>
    <t>ABIGAIL TOTE</t>
  </si>
  <si>
    <t>1WR003LE0444</t>
  </si>
  <si>
    <t>ARIEL HANDBAG</t>
  </si>
  <si>
    <t>1WR004LE0444</t>
  </si>
  <si>
    <t>ANNA HANDBAG MINI</t>
  </si>
  <si>
    <t>A622</t>
  </si>
  <si>
    <t>BARLEY</t>
  </si>
  <si>
    <t>1WR006LE0444</t>
  </si>
  <si>
    <t>ESTER HANDBAG</t>
  </si>
  <si>
    <t>1WR009LE0444</t>
  </si>
  <si>
    <t>CATERINA SATCHEL</t>
  </si>
  <si>
    <t>1WR013LE0444</t>
  </si>
  <si>
    <t>A620</t>
  </si>
  <si>
    <t>SEQUOIA</t>
  </si>
  <si>
    <t>FEDERICA BOWLING BAG</t>
  </si>
  <si>
    <t>1WR017LE0478</t>
  </si>
  <si>
    <t>CARMEN HOBO</t>
  </si>
  <si>
    <t>1WR018LE0478</t>
  </si>
  <si>
    <t>MARCELA BOWLING BAG</t>
  </si>
  <si>
    <t>1WR019LE0478</t>
  </si>
  <si>
    <t>ALEJANDRA SATCHEL</t>
  </si>
  <si>
    <t>1WR025LE0479</t>
  </si>
  <si>
    <t>AIKO HOBO</t>
  </si>
  <si>
    <t>1WR026LE0479</t>
  </si>
  <si>
    <t>KAORU HOBO S</t>
  </si>
  <si>
    <t>1WR027LE0479</t>
  </si>
  <si>
    <t>KEIKO SATCHEL</t>
  </si>
  <si>
    <t>1WR028LE0479</t>
  </si>
  <si>
    <t>MINEKO SATCHEL MINI</t>
  </si>
  <si>
    <t>1WR040LE0480</t>
  </si>
  <si>
    <t>SORAYA HOBO</t>
  </si>
  <si>
    <t>1WR041LE0480</t>
  </si>
  <si>
    <t>NOA BOWLING BAG</t>
  </si>
  <si>
    <t>1WR042LE0480</t>
  </si>
  <si>
    <t>TALLULAH HOBO</t>
  </si>
  <si>
    <t>1WR043LE0480</t>
  </si>
  <si>
    <t>LORELAI HOBO</t>
  </si>
  <si>
    <t>1WR046TX0134</t>
  </si>
  <si>
    <t>EVELINE SATCHEL S</t>
  </si>
  <si>
    <t>1WR047TX0134</t>
  </si>
  <si>
    <t>GRACE SATCHEL L</t>
  </si>
  <si>
    <t>1WR050TX0134</t>
  </si>
  <si>
    <t>MARIAH HANDBAG S</t>
  </si>
  <si>
    <t>1WR054TX0135</t>
  </si>
  <si>
    <t>FLUFFY BOWLING BAG</t>
  </si>
  <si>
    <t>1WR057TX0138</t>
  </si>
  <si>
    <t>EGLE HANDBAG</t>
  </si>
  <si>
    <t>A639</t>
  </si>
  <si>
    <t>BUTTER</t>
  </si>
  <si>
    <t>1WR063LE0444</t>
  </si>
  <si>
    <t xml:space="preserve">AGNES HANDBAG M </t>
  </si>
  <si>
    <t>A645</t>
  </si>
  <si>
    <t>BLUEBELL</t>
  </si>
  <si>
    <t>A647</t>
  </si>
  <si>
    <t>SALMON</t>
  </si>
  <si>
    <t>1WR064LE0444</t>
  </si>
  <si>
    <t>TECLA BAGUETTE</t>
  </si>
  <si>
    <t>1WR066LE0444</t>
  </si>
  <si>
    <t>MEZZALUNA ALTHEA</t>
  </si>
  <si>
    <t>1WR066S4LE0444</t>
  </si>
  <si>
    <t>ALTHEA HOBO M</t>
  </si>
  <si>
    <t>1WR066S4LE0488</t>
  </si>
  <si>
    <t>1WR066W3LE0444</t>
  </si>
  <si>
    <t>1WR067LE0483</t>
  </si>
  <si>
    <t>A512</t>
  </si>
  <si>
    <t>DESERT</t>
  </si>
  <si>
    <t>CAMELIA SATCHEL</t>
  </si>
  <si>
    <t>1WR070LE0483</t>
  </si>
  <si>
    <t>GIGLIO HOBO S</t>
  </si>
  <si>
    <t>1WR071LE0483</t>
  </si>
  <si>
    <t>IRIDE SHOBO S</t>
  </si>
  <si>
    <t>1WR075LE0482</t>
  </si>
  <si>
    <t>BALLATA HOBO L</t>
  </si>
  <si>
    <t>1WR076LE0482</t>
  </si>
  <si>
    <t>SONATA HOBO S</t>
  </si>
  <si>
    <t>1WR081LE0482</t>
  </si>
  <si>
    <t>1WR084LE0444</t>
  </si>
  <si>
    <t>SCARLETT MINI HOBO</t>
  </si>
  <si>
    <t>1WR087LE0444</t>
  </si>
  <si>
    <t>ASTRA HANDBAG M</t>
  </si>
  <si>
    <t>1WR087W4LE0444</t>
  </si>
  <si>
    <t>ASTRA MEDIUM</t>
  </si>
  <si>
    <t>1WR088LE0444</t>
  </si>
  <si>
    <t>VISRTUS HANDBAG S</t>
  </si>
  <si>
    <t>A650</t>
  </si>
  <si>
    <t>POLLEN</t>
  </si>
  <si>
    <t>1WR088W4LE0444</t>
  </si>
  <si>
    <t>VIRTUS SMALL</t>
  </si>
  <si>
    <t>A751</t>
  </si>
  <si>
    <t>ARSENIC</t>
  </si>
  <si>
    <t>1WR090LE0484</t>
  </si>
  <si>
    <t>1WR091LE0484</t>
  </si>
  <si>
    <t>PERLA BOWLING BAG</t>
  </si>
  <si>
    <t>1WR094LE0484</t>
  </si>
  <si>
    <t>ZAFFIRO HOBO BABY</t>
  </si>
  <si>
    <t>1WR101TX0142</t>
  </si>
  <si>
    <t>SHINY HANDBAG MINI</t>
  </si>
  <si>
    <t>1WR101TX0144</t>
  </si>
  <si>
    <t>1WR106TX0143</t>
  </si>
  <si>
    <t>IVY HOBO MINI</t>
  </si>
  <si>
    <t>A653</t>
  </si>
  <si>
    <t>SALMON/MAGENTA</t>
  </si>
  <si>
    <t>1WR110LE0486</t>
  </si>
  <si>
    <t>CHANTAL MINI BAG</t>
  </si>
  <si>
    <t>1WR117TX0146</t>
  </si>
  <si>
    <t>GLIMMER HANDBAG</t>
  </si>
  <si>
    <t>1WR122LE0487</t>
  </si>
  <si>
    <t>SIBILLA HANDBAG MINI</t>
  </si>
  <si>
    <t>1WR125PV0125</t>
  </si>
  <si>
    <t>1WR128TX0147</t>
  </si>
  <si>
    <t>ALEXIA TOTE L</t>
  </si>
  <si>
    <t>BLUEBLL</t>
  </si>
  <si>
    <t>1WR129TX0147</t>
  </si>
  <si>
    <t>CAROLE HANDBAG</t>
  </si>
  <si>
    <t>1WR130TX0147</t>
  </si>
  <si>
    <t>CHANTAL SATCHEL</t>
  </si>
  <si>
    <t>1WR132TX0147</t>
  </si>
  <si>
    <t>EDWIGE HANDBAG</t>
  </si>
  <si>
    <t>1WR133TX0147</t>
  </si>
  <si>
    <t>EVE BAGUETTE</t>
  </si>
  <si>
    <t>1WR134LE0482</t>
  </si>
  <si>
    <t>ASSOLO MINI BAG</t>
  </si>
  <si>
    <t>1WR136W3LE0444</t>
  </si>
  <si>
    <t>TABI HOBO L</t>
  </si>
  <si>
    <t>A693</t>
  </si>
  <si>
    <t>WIND</t>
  </si>
  <si>
    <t>1WR140W3LE0444</t>
  </si>
  <si>
    <t>SELENE HANDBAG</t>
  </si>
  <si>
    <t>1WR156W3LE0444</t>
  </si>
  <si>
    <t>DOLORES HANDBAG</t>
  </si>
  <si>
    <t>1WR164W3LE0444</t>
  </si>
  <si>
    <t>MAELLE BAGUETTE M</t>
  </si>
  <si>
    <t>1WR167W3LE0444</t>
  </si>
  <si>
    <t>ADEN MINI SATCHEL</t>
  </si>
  <si>
    <t>1WR173W3LE0436</t>
  </si>
  <si>
    <t>A677</t>
  </si>
  <si>
    <t>GRAPE</t>
  </si>
  <si>
    <t>MARINA BAGUETTE S</t>
  </si>
  <si>
    <t>1WR181S4LE0505</t>
  </si>
  <si>
    <t>A610</t>
  </si>
  <si>
    <t>YELLOW FLUO</t>
  </si>
  <si>
    <t>BEVERLY SATCHEL L</t>
  </si>
  <si>
    <t>1WR181W3LE0076</t>
  </si>
  <si>
    <t>1WR183S4LE0076</t>
  </si>
  <si>
    <t>BONNIE MINI BAG</t>
  </si>
  <si>
    <t>1WR183S4LE0505</t>
  </si>
  <si>
    <t>1WR183W3LE0076</t>
  </si>
  <si>
    <t>1WR185W3LE0076</t>
  </si>
  <si>
    <t>KIMBERLY HOBO M</t>
  </si>
  <si>
    <t>1WR186W3LE0076</t>
  </si>
  <si>
    <t>NANCY HANDBAG</t>
  </si>
  <si>
    <t>1WR190W3LE0076</t>
  </si>
  <si>
    <t>PAM HANDBAG M</t>
  </si>
  <si>
    <t>1WR194W3LE0472</t>
  </si>
  <si>
    <t>VIRNA BAGUETTE M</t>
  </si>
  <si>
    <t>1WR199W3TX0099</t>
  </si>
  <si>
    <t>HEIDI SATCHEL L</t>
  </si>
  <si>
    <t>1WR204W3LE0493</t>
  </si>
  <si>
    <t>MORGANA SATCHEL</t>
  </si>
  <si>
    <t>1WR206W3LE0493</t>
  </si>
  <si>
    <t>IGRAINE BAGUETTE</t>
  </si>
  <si>
    <t>1WR207W3LE0493</t>
  </si>
  <si>
    <t>VIRGINIA MINI HANDBAG</t>
  </si>
  <si>
    <t>A681</t>
  </si>
  <si>
    <t>BLUEBERRY</t>
  </si>
  <si>
    <t>1WR208W3TX0158</t>
  </si>
  <si>
    <t>MEG MINI BAGUETTE</t>
  </si>
  <si>
    <t>1WR209W3TX0158</t>
  </si>
  <si>
    <t>ALICIA MINI BAGUETTE</t>
  </si>
  <si>
    <t>1WR231W3LE0495</t>
  </si>
  <si>
    <t>NAERYS MINI SHOP</t>
  </si>
  <si>
    <t>1WR232W3LE0495</t>
  </si>
  <si>
    <t>KHALEESI BAGUETTE</t>
  </si>
  <si>
    <t>1WR236W3TX0165</t>
  </si>
  <si>
    <t>LARA MINI HOBO</t>
  </si>
  <si>
    <t>1WR244W3TX0159</t>
  </si>
  <si>
    <t>MADDY SATCHEL L</t>
  </si>
  <si>
    <t>1WR245W3TX0159</t>
  </si>
  <si>
    <t>SANDY SATCHEL S</t>
  </si>
  <si>
    <t>1WR247W3TX0164</t>
  </si>
  <si>
    <t>CLIO SATCHEL L</t>
  </si>
  <si>
    <t>A692</t>
  </si>
  <si>
    <t>RUBY</t>
  </si>
  <si>
    <t>1WR248W3TX0164</t>
  </si>
  <si>
    <t>CHLOE SATCHEL S</t>
  </si>
  <si>
    <t>1WR249W3TX0167</t>
  </si>
  <si>
    <t>1WR251W3TX0167</t>
  </si>
  <si>
    <t>CLIO CON INSERTI NERI SATCHEL L</t>
  </si>
  <si>
    <t>1WR253S4LE0444</t>
  </si>
  <si>
    <t>A243</t>
  </si>
  <si>
    <t>ZARA HOBO</t>
  </si>
  <si>
    <t>1WR254S4LE0444</t>
  </si>
  <si>
    <t>CLARA HANDBAG</t>
  </si>
  <si>
    <t>1WR255S4LE0444</t>
  </si>
  <si>
    <t>DOROTHY HANDBAG</t>
  </si>
  <si>
    <t>A706</t>
  </si>
  <si>
    <t>APRICOT</t>
  </si>
  <si>
    <t>1WR255S4LE0488</t>
  </si>
  <si>
    <t>1WR258S4LE0444</t>
  </si>
  <si>
    <t>ASIA HOBO</t>
  </si>
  <si>
    <t>1WR258S4LE0488</t>
  </si>
  <si>
    <t>1WR259S4LE0444</t>
  </si>
  <si>
    <t>AZUE HANDBAG L</t>
  </si>
  <si>
    <t>1WR260S4LE0444</t>
  </si>
  <si>
    <t>BRENDA HANDBAG M</t>
  </si>
  <si>
    <t>1WR261S4LE0444</t>
  </si>
  <si>
    <t>CARLA SATCHEL</t>
  </si>
  <si>
    <t>1WR261S4LE0488</t>
  </si>
  <si>
    <t>1WR261W4LE0444</t>
  </si>
  <si>
    <t>1WR264S4LE0444</t>
  </si>
  <si>
    <t>DELIA BAGUETTE</t>
  </si>
  <si>
    <t>1WR264S4LE0488</t>
  </si>
  <si>
    <t>1WR265S4LE0444</t>
  </si>
  <si>
    <t>DOLORES BAGUETTE S</t>
  </si>
  <si>
    <t>SHOKING ROSE</t>
  </si>
  <si>
    <t>1WR266S4LE0444</t>
  </si>
  <si>
    <t>DARIA TOTE M</t>
  </si>
  <si>
    <t>1WR266S4LE0488</t>
  </si>
  <si>
    <t>1WR267S4LE0444</t>
  </si>
  <si>
    <t>DORINA TOTE S</t>
  </si>
  <si>
    <t>1WR269S4LE0076</t>
  </si>
  <si>
    <t>PENNY HANDBAG</t>
  </si>
  <si>
    <t>1WR270S4LE0076</t>
  </si>
  <si>
    <t>PAIGE HOBO M</t>
  </si>
  <si>
    <t>1WR273S4LE0076</t>
  </si>
  <si>
    <t>A378</t>
  </si>
  <si>
    <t>PURE RED</t>
  </si>
  <si>
    <t>CINDY HANDBAG M</t>
  </si>
  <si>
    <t>1WR274S4LE0076</t>
  </si>
  <si>
    <t>MINI CINDY HANDBAG</t>
  </si>
  <si>
    <t>1WR274S4LE0505</t>
  </si>
  <si>
    <t>A611</t>
  </si>
  <si>
    <t>FUXIA FLUO</t>
  </si>
  <si>
    <t>1WR275S4LE0505</t>
  </si>
  <si>
    <t>MAYA BAGUETTE</t>
  </si>
  <si>
    <t>1WR276S4LE0505</t>
  </si>
  <si>
    <t>KRIZIA BOWLING</t>
  </si>
  <si>
    <t>1WR278S4LE0506</t>
  </si>
  <si>
    <t>MARISOL HOBO M</t>
  </si>
  <si>
    <t>1WR278S4LE0507</t>
  </si>
  <si>
    <t>1WR282S4LE0506</t>
  </si>
  <si>
    <t>ORIANA BAGUETTE</t>
  </si>
  <si>
    <t>1WR284S4LE0506</t>
  </si>
  <si>
    <t>ORNELLA SATCHEL</t>
  </si>
  <si>
    <t>1WR295S4LE0508</t>
  </si>
  <si>
    <t>HARPER HOBO</t>
  </si>
  <si>
    <t>1WR296S4LE0508</t>
  </si>
  <si>
    <t>LOGAN SATCHEL</t>
  </si>
  <si>
    <t>1WR300S4LE0444</t>
  </si>
  <si>
    <t xml:space="preserve">URSULA BIRKIN L </t>
  </si>
  <si>
    <t>1WR301S4LE0444</t>
  </si>
  <si>
    <t>VALENTINA BIRKIN M</t>
  </si>
  <si>
    <t>1WR310S4LE0444</t>
  </si>
  <si>
    <t>ZELDA HANDBAG</t>
  </si>
  <si>
    <t>1WR313S4LE0444</t>
  </si>
  <si>
    <t>PETRA HOBO XL</t>
  </si>
  <si>
    <t>1WR314S4LE0444</t>
  </si>
  <si>
    <t>RACHELE HOBO M</t>
  </si>
  <si>
    <t>1WR316S4LE0444</t>
  </si>
  <si>
    <t>SELVAGGIA HOBO L</t>
  </si>
  <si>
    <t>1WR317S4LE0444</t>
  </si>
  <si>
    <t>SILVIA DUFFEL</t>
  </si>
  <si>
    <t>1WR318S4LE0444</t>
  </si>
  <si>
    <t>SUE ELLEN SATCHEL</t>
  </si>
  <si>
    <t>1WR323S4LE0444</t>
  </si>
  <si>
    <t>FABIA HOBO M</t>
  </si>
  <si>
    <t>1WR325S4LE0488</t>
  </si>
  <si>
    <t>GILDA HOBO S</t>
  </si>
  <si>
    <t>1WR326S4LE0488</t>
  </si>
  <si>
    <t>GIOVANNA HOBO M</t>
  </si>
  <si>
    <t>1WR330S4LE0444</t>
  </si>
  <si>
    <t>IVONNE HANDBAG</t>
  </si>
  <si>
    <t>1WR336S4LE0502</t>
  </si>
  <si>
    <t>BERENICE HOBO L</t>
  </si>
  <si>
    <t>1WR338S4LE0502</t>
  </si>
  <si>
    <t>CAROLA HOBO</t>
  </si>
  <si>
    <t>1WR344S4LE0502</t>
  </si>
  <si>
    <t>ZAIRA SATCHEL</t>
  </si>
  <si>
    <t>1WR345S4LE0502</t>
  </si>
  <si>
    <t>ZELINDA MINI HANDBAG</t>
  </si>
  <si>
    <t>1WR346S4LE0502</t>
  </si>
  <si>
    <t>VERUSKA SATCHEL S</t>
  </si>
  <si>
    <t>1WR347S4LE0502</t>
  </si>
  <si>
    <t>NUMA HOBO S</t>
  </si>
  <si>
    <t>1WR349S4TX0180</t>
  </si>
  <si>
    <t>AMALIA BAGUETTE</t>
  </si>
  <si>
    <t>1WR350S4TX0180</t>
  </si>
  <si>
    <t>MELITA DUFFEL</t>
  </si>
  <si>
    <t>1WR355S4TX0180</t>
  </si>
  <si>
    <t>NADINE HANDBAG</t>
  </si>
  <si>
    <t>1WR359S4TX0180</t>
  </si>
  <si>
    <t>CORINNA HOBO</t>
  </si>
  <si>
    <t>1WR362S4TX0180</t>
  </si>
  <si>
    <t>TERENZIA EASY SHOP</t>
  </si>
  <si>
    <t>1WR363S4TX0180</t>
  </si>
  <si>
    <t>MELANIA GYM BAG</t>
  </si>
  <si>
    <t>1WR366S4LE0500</t>
  </si>
  <si>
    <t>F531</t>
  </si>
  <si>
    <t>NIGHT BLUE/CERULEAN</t>
  </si>
  <si>
    <t>TULLIA HOBO</t>
  </si>
  <si>
    <t>F532</t>
  </si>
  <si>
    <t>ALMOND/BEIGE</t>
  </si>
  <si>
    <t>1WR373S4TX0190</t>
  </si>
  <si>
    <t>A225</t>
  </si>
  <si>
    <t>BLUETTE</t>
  </si>
  <si>
    <t>SHARON</t>
  </si>
  <si>
    <t>1WR374S4TX0190</t>
  </si>
  <si>
    <t>SHEILA</t>
  </si>
  <si>
    <t>1WR375S4TX0190</t>
  </si>
  <si>
    <t>PRISCILLA</t>
  </si>
  <si>
    <t>1WR376S4TX0190</t>
  </si>
  <si>
    <t>SILVANA</t>
  </si>
  <si>
    <t>1WR377S4TX0190</t>
  </si>
  <si>
    <t>PAOLA</t>
  </si>
  <si>
    <t>1WR378S4LE0511</t>
  </si>
  <si>
    <t>ADELAIDE</t>
  </si>
  <si>
    <t>1WR380S4LE0511</t>
  </si>
  <si>
    <t>A003</t>
  </si>
  <si>
    <t>RED</t>
  </si>
  <si>
    <t>AMIRA</t>
  </si>
  <si>
    <t>1WR381S4LE0511</t>
  </si>
  <si>
    <t>BRITTANY</t>
  </si>
  <si>
    <t>1WR382S4LE0511</t>
  </si>
  <si>
    <t>BETTY</t>
  </si>
  <si>
    <t>1WR383S4TX0192</t>
  </si>
  <si>
    <t>BETH</t>
  </si>
  <si>
    <t>PET</t>
  </si>
  <si>
    <t>A715</t>
  </si>
  <si>
    <t>PASTEL</t>
  </si>
  <si>
    <t>1WR384S4TX0192</t>
  </si>
  <si>
    <t>CLAUDIA</t>
  </si>
  <si>
    <t>A716</t>
  </si>
  <si>
    <t>KISS</t>
  </si>
  <si>
    <t>1WR386S4TX0192</t>
  </si>
  <si>
    <t>DARLA</t>
  </si>
  <si>
    <t>1WR387S4TX0192</t>
  </si>
  <si>
    <t>DIAMOND</t>
  </si>
  <si>
    <t>1WR388S4LE0512</t>
  </si>
  <si>
    <t>JODI</t>
  </si>
  <si>
    <t>1WR389S4LE0512</t>
  </si>
  <si>
    <t>KALEY</t>
  </si>
  <si>
    <t>1WR390S4LE0512</t>
  </si>
  <si>
    <t>KATY</t>
  </si>
  <si>
    <t>1WR391S4LE0512</t>
  </si>
  <si>
    <t>LEXIE</t>
  </si>
  <si>
    <t xml:space="preserve">YELLOW  </t>
  </si>
  <si>
    <t>1WR392S4LE0512</t>
  </si>
  <si>
    <t>NIKKI</t>
  </si>
  <si>
    <t>1WR393S4TX0193</t>
  </si>
  <si>
    <t>EBONY</t>
  </si>
  <si>
    <t>PL</t>
  </si>
  <si>
    <t>1WR394S4TX0193</t>
  </si>
  <si>
    <t>ELIZA</t>
  </si>
  <si>
    <t>1WR395S4TX0193</t>
  </si>
  <si>
    <t>FAY</t>
  </si>
  <si>
    <t>1WR396S4TX0193</t>
  </si>
  <si>
    <t>GENESIS</t>
  </si>
  <si>
    <t>1WR397S4TX0193</t>
  </si>
  <si>
    <t>HARMONY</t>
  </si>
  <si>
    <t>1WR398S4TX0194</t>
  </si>
  <si>
    <t>DALILA</t>
  </si>
  <si>
    <t>A718</t>
  </si>
  <si>
    <t>BLUE</t>
  </si>
  <si>
    <t>1WR399S4TX0194</t>
  </si>
  <si>
    <t>DANIELA</t>
  </si>
  <si>
    <t>1WR400S4TX0194</t>
  </si>
  <si>
    <t>A719</t>
  </si>
  <si>
    <t>GERMANA</t>
  </si>
  <si>
    <t>1WR401S4TX0194</t>
  </si>
  <si>
    <t>GIORGIA</t>
  </si>
  <si>
    <t>1WR402S4TX0194</t>
  </si>
  <si>
    <t>A717</t>
  </si>
  <si>
    <t>IVORY</t>
  </si>
  <si>
    <t>GUENDA</t>
  </si>
  <si>
    <t>1WR403S4TX0191</t>
  </si>
  <si>
    <t>MALIKA</t>
  </si>
  <si>
    <t>1WR404S4TX0191</t>
  </si>
  <si>
    <t>A133</t>
  </si>
  <si>
    <t>PEACH</t>
  </si>
  <si>
    <t>MILAGROS</t>
  </si>
  <si>
    <t>1WR405S4TX0191</t>
  </si>
  <si>
    <t>ZORA</t>
  </si>
  <si>
    <t>1WR406S4TX0191</t>
  </si>
  <si>
    <t>SANDRA</t>
  </si>
  <si>
    <t>1WR407S4TX0191</t>
  </si>
  <si>
    <t>SELMA</t>
  </si>
  <si>
    <t>1WR450W4LE0444</t>
  </si>
  <si>
    <t>ASSIA BIG</t>
  </si>
  <si>
    <t>1WR451W4LE0444</t>
  </si>
  <si>
    <t>ASSIA SMALL</t>
  </si>
  <si>
    <t>1WR452W4LE0444</t>
  </si>
  <si>
    <t>GUYA</t>
  </si>
  <si>
    <t>1WR453W4LE0444</t>
  </si>
  <si>
    <t>MARGOT</t>
  </si>
  <si>
    <t>1WR454W4LE0444</t>
  </si>
  <si>
    <t>LELLA BIG</t>
  </si>
  <si>
    <t>1WR455W4LE0444</t>
  </si>
  <si>
    <t>LELLA MEDIUM</t>
  </si>
  <si>
    <t>1WR456W4LE0444</t>
  </si>
  <si>
    <t>LELLA SMALL</t>
  </si>
  <si>
    <t>1WR462W4LE0517</t>
  </si>
  <si>
    <t>M999</t>
  </si>
  <si>
    <t>MULTICOLOR</t>
  </si>
  <si>
    <t>JANIS</t>
  </si>
  <si>
    <t>1WR463W4LE0517</t>
  </si>
  <si>
    <t>BLONDIE</t>
  </si>
  <si>
    <t>1WR464W4LE0517</t>
  </si>
  <si>
    <t>GIPSY</t>
  </si>
  <si>
    <t>1WR465W4LE0517</t>
  </si>
  <si>
    <t>DAMON</t>
  </si>
  <si>
    <t>1WR466W4LE0517</t>
  </si>
  <si>
    <t>GIANNA</t>
  </si>
  <si>
    <t>1WR468W4LE0517</t>
  </si>
  <si>
    <t>ASMA</t>
  </si>
  <si>
    <t>1WR469W4LE0517</t>
  </si>
  <si>
    <t>JOSEPHINE BIG</t>
  </si>
  <si>
    <t>1WR470W4LE0517</t>
  </si>
  <si>
    <t>JOSEPHINE SMALL</t>
  </si>
  <si>
    <t>1WR475W4LE0444</t>
  </si>
  <si>
    <t>OPRAH</t>
  </si>
  <si>
    <t>1WR476W4LE0444</t>
  </si>
  <si>
    <t>JASMINE</t>
  </si>
  <si>
    <t>1WR477W4LE0444</t>
  </si>
  <si>
    <t>LOULOU</t>
  </si>
  <si>
    <t>1WR478W4LE0444</t>
  </si>
  <si>
    <t>GIGì BIG</t>
  </si>
  <si>
    <t>1WR479W4LE0444</t>
  </si>
  <si>
    <t>GINA BIG</t>
  </si>
  <si>
    <t>1WR481W4LE0444</t>
  </si>
  <si>
    <t>JACKIE</t>
  </si>
  <si>
    <t>1WR483W4LE0444</t>
  </si>
  <si>
    <t>KIM</t>
  </si>
  <si>
    <t>1WR487W4LE0444</t>
  </si>
  <si>
    <t>GALATEA</t>
  </si>
  <si>
    <t>1WR489W4LE0444</t>
  </si>
  <si>
    <t>LEONIA</t>
  </si>
  <si>
    <t>1WR494W4LE0516</t>
  </si>
  <si>
    <t>DITA SMALL - PETRA</t>
  </si>
  <si>
    <t>A743</t>
  </si>
  <si>
    <t>PORT</t>
  </si>
  <si>
    <t>A745</t>
  </si>
  <si>
    <t>TANGERINE</t>
  </si>
  <si>
    <t>1WR495W4LE0516</t>
  </si>
  <si>
    <t>A276</t>
  </si>
  <si>
    <t>MOU</t>
  </si>
  <si>
    <t>FIAMMA SMALL - PETRA</t>
  </si>
  <si>
    <t>1WR496W4LE0516</t>
  </si>
  <si>
    <t>DITA - PETRA</t>
  </si>
  <si>
    <t>A733</t>
  </si>
  <si>
    <t>CHOCOLATE</t>
  </si>
  <si>
    <t>1WR498W4LE0516</t>
  </si>
  <si>
    <t>DOMITILLA - PETRA</t>
  </si>
  <si>
    <t>1WR500W4LE0516</t>
  </si>
  <si>
    <t>VENUS BIG- PETRA</t>
  </si>
  <si>
    <t>1WR501W4LE0516</t>
  </si>
  <si>
    <t>IMOGENE - PETRA</t>
  </si>
  <si>
    <t>1WR502W4LE0508</t>
  </si>
  <si>
    <t>DITA SMALL - CAMOSCIO</t>
  </si>
  <si>
    <t>1WR504W4LE0508</t>
  </si>
  <si>
    <t>DITA - CAMOSCIO</t>
  </si>
  <si>
    <t>A744</t>
  </si>
  <si>
    <t>CHLOROPHILL</t>
  </si>
  <si>
    <t>1WR509W4LE0508</t>
  </si>
  <si>
    <t>IMOGENE - CAMOSCIO</t>
  </si>
  <si>
    <t>1WR519W4LE0515</t>
  </si>
  <si>
    <t>IRIS</t>
  </si>
  <si>
    <t>1WR520W4LE0515</t>
  </si>
  <si>
    <t>STELLA SMALL</t>
  </si>
  <si>
    <t>1WR522W4LE0515</t>
  </si>
  <si>
    <t>DRUSILLA BIG</t>
  </si>
  <si>
    <t>1WR523W4LE0515</t>
  </si>
  <si>
    <t>STELLA BIG</t>
  </si>
  <si>
    <t>1WR524W4LE0515</t>
  </si>
  <si>
    <t>MUSA</t>
  </si>
  <si>
    <t>1WR525W4LE0515</t>
  </si>
  <si>
    <t>DRUSILLA SMALL</t>
  </si>
  <si>
    <t>1WR527W4LE0516</t>
  </si>
  <si>
    <t>DITA BIG - PETRA</t>
  </si>
  <si>
    <t>1WR528W4LE0516</t>
  </si>
  <si>
    <t>FIAMMA BIG - PETRA</t>
  </si>
  <si>
    <t>1WR529W4LE0508</t>
  </si>
  <si>
    <t>DITA BIG - CAMOSCIO</t>
  </si>
  <si>
    <t>1WR535W4TX0199</t>
  </si>
  <si>
    <t>MYRNA NEOPRENE</t>
  </si>
  <si>
    <t>NEOPRENE</t>
  </si>
  <si>
    <t>A761</t>
  </si>
  <si>
    <t>STEEL BLUE</t>
  </si>
  <si>
    <t>A762</t>
  </si>
  <si>
    <t>PISTACHIO</t>
  </si>
  <si>
    <t>A763</t>
  </si>
  <si>
    <t>SPICE</t>
  </si>
  <si>
    <t>A764</t>
  </si>
  <si>
    <t>BEET</t>
  </si>
  <si>
    <t>1WR536W4TX0199</t>
  </si>
  <si>
    <t>ISOBEL NEOPRENE</t>
  </si>
  <si>
    <t>1WR537W4TX0003</t>
  </si>
  <si>
    <t>MYRNA NYLON</t>
  </si>
  <si>
    <t>A279</t>
  </si>
  <si>
    <t>PLUM</t>
  </si>
  <si>
    <t>1WR538W4TX0003</t>
  </si>
  <si>
    <t>ISOBEL NYLON</t>
  </si>
  <si>
    <t>1WR539W4TX0200</t>
  </si>
  <si>
    <t>ELECTRA SECURITY</t>
  </si>
  <si>
    <t>A767</t>
  </si>
  <si>
    <t>CAPPUCCINO</t>
  </si>
  <si>
    <t>A768</t>
  </si>
  <si>
    <t>APPLE</t>
  </si>
  <si>
    <t>A769</t>
  </si>
  <si>
    <t>OFF WHITE</t>
  </si>
  <si>
    <t>A770</t>
  </si>
  <si>
    <t>RASPBERRY</t>
  </si>
  <si>
    <t>1WR540W4TX0200</t>
  </si>
  <si>
    <t>POPPY SECURITY</t>
  </si>
  <si>
    <t>A771</t>
  </si>
  <si>
    <t>DARK RED</t>
  </si>
  <si>
    <t>1WR541W4TX0200</t>
  </si>
  <si>
    <t>KEIRA SECURITY</t>
  </si>
  <si>
    <t>1WR547W4TX0200</t>
  </si>
  <si>
    <t>KARIM SECURITY</t>
  </si>
  <si>
    <t>1WR549W4LE0444</t>
  </si>
  <si>
    <t>DANA SMALL</t>
  </si>
  <si>
    <t>1WR550W4LE0444</t>
  </si>
  <si>
    <t>HEATHER</t>
  </si>
  <si>
    <t>1WR551W4LE0444</t>
  </si>
  <si>
    <t>NATHALIE</t>
  </si>
  <si>
    <t>1WR552W4LE0444</t>
  </si>
  <si>
    <t>DANA BIG</t>
  </si>
  <si>
    <t>1WR553W4LE0444</t>
  </si>
  <si>
    <t>FALLON</t>
  </si>
  <si>
    <t>1WR555W4LE0444</t>
  </si>
  <si>
    <t>1WR560W4TX0207</t>
  </si>
  <si>
    <t>A638</t>
  </si>
  <si>
    <t>BLACK / WHITE</t>
  </si>
  <si>
    <t>TEDDY BEAR</t>
  </si>
  <si>
    <t>FABRIC</t>
  </si>
  <si>
    <t>1WR561W4LE0444</t>
  </si>
  <si>
    <t>DIAMANT BIG</t>
  </si>
  <si>
    <t>A525</t>
  </si>
  <si>
    <t>GREY</t>
  </si>
  <si>
    <t>1WR562W4LE0444</t>
  </si>
  <si>
    <t>A753</t>
  </si>
  <si>
    <t>SKIN</t>
  </si>
  <si>
    <t>DIAMANT SMALL</t>
  </si>
  <si>
    <t>1WR563W4LE0522</t>
  </si>
  <si>
    <t>ALEXIS SMALL</t>
  </si>
  <si>
    <t>SHEEP LEATHER</t>
  </si>
  <si>
    <t>1WR564W4LE0523</t>
  </si>
  <si>
    <t>A778</t>
  </si>
  <si>
    <t>GOLDFINGER</t>
  </si>
  <si>
    <t>A790</t>
  </si>
  <si>
    <t>LAGOON</t>
  </si>
  <si>
    <t>1WR570W4LE0519</t>
  </si>
  <si>
    <t>A777</t>
  </si>
  <si>
    <t>GUNMETAL</t>
  </si>
  <si>
    <t>1WR571W4LE0519</t>
  </si>
  <si>
    <t>A664</t>
  </si>
  <si>
    <t>NIGHT</t>
  </si>
  <si>
    <t>1WR572W4LE0519</t>
  </si>
  <si>
    <t>1WR573W4LE0519</t>
  </si>
  <si>
    <t>A634</t>
  </si>
  <si>
    <t>COPPER</t>
  </si>
  <si>
    <t>1WR574W4LE0519</t>
  </si>
  <si>
    <t>1WR576W4LE0526</t>
  </si>
  <si>
    <t>A726</t>
  </si>
  <si>
    <t>CRYSTAL</t>
  </si>
  <si>
    <t>1WR577W4LE0524</t>
  </si>
  <si>
    <t>A281</t>
  </si>
  <si>
    <t>CAMEL</t>
  </si>
  <si>
    <t>ALEXIS BIG</t>
  </si>
  <si>
    <t>SUEDE LEATHER
+ FUR</t>
  </si>
  <si>
    <t>1WR578W4LE0521</t>
  </si>
  <si>
    <t>A784</t>
  </si>
  <si>
    <t>SADDLE</t>
  </si>
  <si>
    <t>A785</t>
  </si>
  <si>
    <t>JADE</t>
  </si>
  <si>
    <t>1WR579W4LE0521</t>
  </si>
  <si>
    <t>1WR585W4LE0444</t>
  </si>
  <si>
    <t>QUEEN</t>
  </si>
  <si>
    <t>1WR586W4LE0444</t>
  </si>
  <si>
    <t>MADAME</t>
  </si>
  <si>
    <t>1WR587W4LE0444</t>
  </si>
  <si>
    <t>GODDESS</t>
  </si>
  <si>
    <t>1WR588W4LE0444</t>
  </si>
  <si>
    <t>DOLL</t>
  </si>
  <si>
    <t>1WR589W4LE0444</t>
  </si>
  <si>
    <t>LOU</t>
  </si>
  <si>
    <t>1WR590W4TX0199</t>
  </si>
  <si>
    <t>1WR591W4TX0199</t>
  </si>
  <si>
    <t>1WR593W4LE0520</t>
  </si>
  <si>
    <t>1WR594W4LE0520</t>
  </si>
  <si>
    <t>1WR595W4LE0525</t>
  </si>
  <si>
    <t>MORTICIA</t>
  </si>
  <si>
    <t>1WR596W4LE0525</t>
  </si>
  <si>
    <t>WEDNESDAY</t>
  </si>
  <si>
    <t>1WR597W4LE0525</t>
  </si>
  <si>
    <t>GOMEZ</t>
  </si>
  <si>
    <t>1WR598W4LE0522</t>
  </si>
  <si>
    <t>1WR599W4LE0524</t>
  </si>
  <si>
    <t>1WRE11LE0444</t>
  </si>
  <si>
    <t>CLIO SATCHEL</t>
  </si>
  <si>
    <t>A621</t>
  </si>
  <si>
    <t>WISTERIA</t>
  </si>
  <si>
    <t>1WRE11W3LE0444</t>
  </si>
  <si>
    <t>1WRE15LE0444</t>
  </si>
  <si>
    <t>1WRE15W3LE0444</t>
  </si>
  <si>
    <t>1WRE15W4LE0444</t>
  </si>
  <si>
    <t>1WRE16LE0444</t>
  </si>
  <si>
    <t>DAPHNE HANDBAG</t>
  </si>
  <si>
    <t>1WRE23W4TX0003</t>
  </si>
  <si>
    <t>ELECTRA NYLON</t>
  </si>
  <si>
    <t>1WRE24W4TX0003</t>
  </si>
  <si>
    <t>POPPY NYLON</t>
  </si>
  <si>
    <t>1WRE54LE0444</t>
  </si>
  <si>
    <t>FELICITY BABYBAG</t>
  </si>
  <si>
    <t>1WRE58LE0444</t>
  </si>
  <si>
    <t>A586</t>
  </si>
  <si>
    <t>SKY</t>
  </si>
  <si>
    <t>DELPHINE HOBO BAG</t>
  </si>
  <si>
    <t>1WRE59LE0444</t>
  </si>
  <si>
    <t>CHRISTINA MINI BAG</t>
  </si>
  <si>
    <t>1WRE73LE0444</t>
  </si>
  <si>
    <t>CATHERINE SATCHEL</t>
  </si>
  <si>
    <t>1WRE78LE0444</t>
  </si>
  <si>
    <t>LAETITIA HOBO BAG</t>
  </si>
  <si>
    <t>1WRE86LE0444</t>
  </si>
  <si>
    <t>MAIA HOBO BAG</t>
  </si>
  <si>
    <t>1WRE89LE0444</t>
  </si>
  <si>
    <t>DEMETRA HOBO BAG</t>
  </si>
  <si>
    <t>1WRE90LE0444</t>
  </si>
  <si>
    <t>FEDRA HOBO BAG S</t>
  </si>
  <si>
    <t>1WRE93W4LE0444</t>
  </si>
  <si>
    <t>2WGE03LE0475</t>
  </si>
  <si>
    <t>A627</t>
  </si>
  <si>
    <t>ATTESA</t>
  </si>
  <si>
    <t>WALLET</t>
  </si>
  <si>
    <t>GEORGETTE ZIP AROUND L</t>
  </si>
  <si>
    <t>A629</t>
  </si>
  <si>
    <t>ADRENALINA</t>
  </si>
  <si>
    <t>2WRE03LE0444</t>
  </si>
  <si>
    <t>ZIPAROUND L</t>
  </si>
  <si>
    <t>2WRE03LE0478</t>
  </si>
  <si>
    <t>2WRE03LE0479</t>
  </si>
  <si>
    <t>ZIP AROUND L</t>
  </si>
  <si>
    <t>2WRE03LE0484</t>
  </si>
  <si>
    <t>2WRE04LE0444</t>
  </si>
  <si>
    <t>ZIPAROUND M</t>
  </si>
  <si>
    <t>2WRE04LE0482</t>
  </si>
  <si>
    <t>2WRE05LE0478</t>
  </si>
  <si>
    <t>ZIPAROUND S</t>
  </si>
  <si>
    <t>2WRE13LE0444</t>
  </si>
  <si>
    <t>ZIP AROUND W/ZIP</t>
  </si>
  <si>
    <t>2WRE13LE0483</t>
  </si>
  <si>
    <t>ZIPAROUND W/ZIP</t>
  </si>
  <si>
    <t>2WRE15W3LE0444</t>
  </si>
  <si>
    <t>BASIC-BIG ZIP AROUND</t>
  </si>
  <si>
    <t>2WRE16W3LE0444</t>
  </si>
  <si>
    <t>BASIC-M ZIP AROUND</t>
  </si>
  <si>
    <t>2WRE20W3LE0444</t>
  </si>
  <si>
    <t>RAINBOW-BIG ZIP AROUND</t>
  </si>
  <si>
    <t>2WRE21W3LE0444</t>
  </si>
  <si>
    <t>RAINBOW-M ZIP AROUND</t>
  </si>
  <si>
    <t>2WRE23W3LE0449</t>
  </si>
  <si>
    <t>A689</t>
  </si>
  <si>
    <t>LIGHT BLUE</t>
  </si>
  <si>
    <t>CAMARGUE-BIG ZIP AROUND</t>
  </si>
  <si>
    <t>2WRE24W3LE0449</t>
  </si>
  <si>
    <t>CAMARGUE-M ZIP AROUND</t>
  </si>
  <si>
    <t>2WRE27W3LE0472</t>
  </si>
  <si>
    <t>A228</t>
  </si>
  <si>
    <t>CYCLAMEN</t>
  </si>
  <si>
    <t>VANITY-BIG ZIP AROUND</t>
  </si>
  <si>
    <t>2WRE28W3LE0472</t>
  </si>
  <si>
    <t>VANITY-M ZIP AROUND</t>
  </si>
  <si>
    <t>2WRE29W3LE0472</t>
  </si>
  <si>
    <t>VANITY-MEDIUM WITH FLAP</t>
  </si>
  <si>
    <t>2WRE43W4LE0444</t>
  </si>
  <si>
    <t>BIG ZIP AROUND</t>
  </si>
  <si>
    <t>2WRE46W4LE0444</t>
  </si>
  <si>
    <t>SMALL TASSEL</t>
  </si>
  <si>
    <t>4WR145W3LE0444</t>
  </si>
  <si>
    <t>MICRO CLIO</t>
  </si>
  <si>
    <t>4WR145W4LE0444</t>
  </si>
  <si>
    <t>4WR151W3LE0444</t>
  </si>
  <si>
    <t>MICRO VIRTUS</t>
  </si>
  <si>
    <t>4WR168W3LE0444</t>
  </si>
  <si>
    <t>MICRO HALISON</t>
  </si>
  <si>
    <t>4WR176W3LE0436</t>
  </si>
  <si>
    <t>MICRO AMETISTA</t>
  </si>
  <si>
    <t>A678</t>
  </si>
  <si>
    <t>MUSK</t>
  </si>
  <si>
    <t>4WR180W3LE0449</t>
  </si>
  <si>
    <t>MICRO JAQUELINE</t>
  </si>
  <si>
    <t>4WR180W3LE0471</t>
  </si>
  <si>
    <t>A685</t>
  </si>
  <si>
    <t>DEEP FOREST</t>
  </si>
  <si>
    <t>4WR191W3LE0076</t>
  </si>
  <si>
    <t>MICRO PAM</t>
  </si>
  <si>
    <t>4WR192W4TX0003</t>
  </si>
  <si>
    <t>MICRO ELECTRA</t>
  </si>
  <si>
    <t>PISTACCHIO</t>
  </si>
  <si>
    <t>4WR193W4TX0200</t>
  </si>
  <si>
    <t>MICRO ELECTRA SECURITY</t>
  </si>
  <si>
    <t>4WR195W4LE0444</t>
  </si>
  <si>
    <t>KEYCHAIN</t>
  </si>
  <si>
    <t>BUBY</t>
  </si>
  <si>
    <t>4WR196W4LE0444</t>
  </si>
  <si>
    <t>LUCKY</t>
  </si>
  <si>
    <t>4WR197W4LE0444</t>
  </si>
  <si>
    <t>SPUNKY</t>
  </si>
  <si>
    <t>4WR198W4LE0444</t>
  </si>
  <si>
    <t>LILAC</t>
  </si>
  <si>
    <t>KITTY</t>
  </si>
  <si>
    <t>4WR199W4LE0488</t>
  </si>
  <si>
    <t>HEART</t>
  </si>
  <si>
    <t>4WR200W4LE0076</t>
  </si>
  <si>
    <t>4WR201W4LE0488</t>
  </si>
  <si>
    <t>4WR202W4LE0488</t>
  </si>
  <si>
    <t>4WR204W4LE0076</t>
  </si>
  <si>
    <t>4WR206W4LE0076</t>
  </si>
  <si>
    <t>4WR207W4LE0505</t>
  </si>
  <si>
    <t>4WR209W4LE0505</t>
  </si>
  <si>
    <t>1WR138S4LE0444</t>
  </si>
  <si>
    <t>MESSENGER</t>
  </si>
  <si>
    <t>FEBE MESSENGER M</t>
  </si>
  <si>
    <t>1WR138W3LE0444</t>
  </si>
  <si>
    <t>1WR279S4LE0506</t>
  </si>
  <si>
    <t>NARA MESSENGER</t>
  </si>
  <si>
    <t>1WR294S4LE0508</t>
  </si>
  <si>
    <t>ELIA MESSENGER</t>
  </si>
  <si>
    <t>1WR321S4LE0444</t>
  </si>
  <si>
    <t>UMA MESSENGER</t>
  </si>
  <si>
    <t>1WR357S4TX0180</t>
  </si>
  <si>
    <t>PERLITA MESSENGER</t>
  </si>
  <si>
    <t>1WR293S4LE0508</t>
  </si>
  <si>
    <t>PHONE CASE</t>
  </si>
  <si>
    <t>DYLAN MOBILE HOLDER</t>
  </si>
  <si>
    <t>1WR058TX0138</t>
  </si>
  <si>
    <t>POUCH</t>
  </si>
  <si>
    <t>TALIA POUCH</t>
  </si>
  <si>
    <t>GABRIELA POUCH</t>
  </si>
  <si>
    <t>1WR104TX0142</t>
  </si>
  <si>
    <t>SPARKLY POUCH MINI</t>
  </si>
  <si>
    <t>1WR113LE0486</t>
  </si>
  <si>
    <t>FLEUR POUCH</t>
  </si>
  <si>
    <t>1WR119LE0487</t>
  </si>
  <si>
    <t>ELISABETTA POUCH</t>
  </si>
  <si>
    <t>1WR005LE0444</t>
  </si>
  <si>
    <t>SHOPPING BAG</t>
  </si>
  <si>
    <t>DALIA SHOPPING</t>
  </si>
  <si>
    <t>1WR007LE0444</t>
  </si>
  <si>
    <t>CHIARA SHOPPING V</t>
  </si>
  <si>
    <t>1WR008LE0444</t>
  </si>
  <si>
    <t>FRANCESCA SHOPPING</t>
  </si>
  <si>
    <t>1WR020LE0478</t>
  </si>
  <si>
    <t>BLANCA SHOPPING</t>
  </si>
  <si>
    <t>1WR021LE0478</t>
  </si>
  <si>
    <t>CONSUELO SHOPPING</t>
  </si>
  <si>
    <t>1WR029LE0479</t>
  </si>
  <si>
    <t>SEIKO SHOPPING</t>
  </si>
  <si>
    <t>1WR034LE0479</t>
  </si>
  <si>
    <t>NATSUMI SHOPPING</t>
  </si>
  <si>
    <t>1WR052TX0134</t>
  </si>
  <si>
    <t>CHERYL SHOPPING L</t>
  </si>
  <si>
    <t>1WR053TX0134</t>
  </si>
  <si>
    <t>DIONNE SHOPPING S</t>
  </si>
  <si>
    <t>1WR055TX0135</t>
  </si>
  <si>
    <t>A636</t>
  </si>
  <si>
    <t>COPPER/MAUVE/SEQUOIA</t>
  </si>
  <si>
    <t>SOFTY SHOPPING L</t>
  </si>
  <si>
    <t>1WR056TX0135</t>
  </si>
  <si>
    <t>SWEETY SHOPPING S</t>
  </si>
  <si>
    <t>1WR061LE0444</t>
  </si>
  <si>
    <t>ARIANNA SHOPPING M</t>
  </si>
  <si>
    <t>1WR072LE0483</t>
  </si>
  <si>
    <t>GELSOMINO SHOPPING M</t>
  </si>
  <si>
    <t>1WR072LE0489</t>
  </si>
  <si>
    <t>1WR073LE0483</t>
  </si>
  <si>
    <t>MARGHERITA SHOPPING L</t>
  </si>
  <si>
    <t>1WR078LE0482</t>
  </si>
  <si>
    <t>BADINERIE SHOPPING L</t>
  </si>
  <si>
    <t>1WR080LE0482</t>
  </si>
  <si>
    <t>MINUETTO SHOPPING M</t>
  </si>
  <si>
    <t>1WR086S4LE0444</t>
  </si>
  <si>
    <t>ASPERA SHOPPING L</t>
  </si>
  <si>
    <t>1WR087S4LE0444</t>
  </si>
  <si>
    <t>ASTRA SHOPPING M</t>
  </si>
  <si>
    <t>1WR087S4LE0488</t>
  </si>
  <si>
    <t>1WR088S4LE0444</t>
  </si>
  <si>
    <t>VIRTUS SHOPPING S</t>
  </si>
  <si>
    <t>1WR089LE0484</t>
  </si>
  <si>
    <t>DIAMANTE SHOPPING L</t>
  </si>
  <si>
    <t>AMETISTA SHOPPING S</t>
  </si>
  <si>
    <t>1WR093LE0484</t>
  </si>
  <si>
    <t>1WR100LE0484</t>
  </si>
  <si>
    <t>OPALE SHOPPING M</t>
  </si>
  <si>
    <t>1WR109LE0486</t>
  </si>
  <si>
    <t>JULIETTE SHOPPING</t>
  </si>
  <si>
    <t>1WR115LE0486</t>
  </si>
  <si>
    <t>ELODIE SHOPPING</t>
  </si>
  <si>
    <t>1WR123PV0125</t>
  </si>
  <si>
    <t>NIZZA SHOPPER L</t>
  </si>
  <si>
    <t>1WR124PV0125</t>
  </si>
  <si>
    <t>CANNES SHOPPER M</t>
  </si>
  <si>
    <t>ANTIBES SHOPPER S</t>
  </si>
  <si>
    <t>1WR126TX0145</t>
  </si>
  <si>
    <t>CROHET SHOPPER L</t>
  </si>
  <si>
    <t>A661</t>
  </si>
  <si>
    <t>BLACK/BICOLOR</t>
  </si>
  <si>
    <t>A662</t>
  </si>
  <si>
    <t>ROCK/BICOLOR</t>
  </si>
  <si>
    <t>1WR127TX0145</t>
  </si>
  <si>
    <t>CROCHET SHOPPER S</t>
  </si>
  <si>
    <t>1WR139W3LE0444</t>
  </si>
  <si>
    <t>REA SHOPPING M</t>
  </si>
  <si>
    <t>1WR141W3LE0444</t>
  </si>
  <si>
    <t>TETI SHOPPING M</t>
  </si>
  <si>
    <t>1WR142W3LE0444</t>
  </si>
  <si>
    <t>ITACA SHOPPING S</t>
  </si>
  <si>
    <t>1WR152W3LE0444</t>
  </si>
  <si>
    <t>SWAMI SHOPPING M</t>
  </si>
  <si>
    <t>1WR160W3LE0444</t>
  </si>
  <si>
    <t>HALISON SHOPPING</t>
  </si>
  <si>
    <t>1WR177W3LE0449</t>
  </si>
  <si>
    <t>JAQUELINE SHOPPING M</t>
  </si>
  <si>
    <t>1WR177W3LE0471</t>
  </si>
  <si>
    <t>A682</t>
  </si>
  <si>
    <t>BROWN</t>
  </si>
  <si>
    <t>1WR178W3LE0449</t>
  </si>
  <si>
    <t>BRIGITTE SHOPPING S</t>
  </si>
  <si>
    <t>1WR178W3LE0471</t>
  </si>
  <si>
    <t>1WR187W3LE0076</t>
  </si>
  <si>
    <t>AMERICA SHOPPING XL</t>
  </si>
  <si>
    <t>1WR200W3LE0493</t>
  </si>
  <si>
    <t>NIMUE SHOPPING L</t>
  </si>
  <si>
    <t>1WR201W3LE0493</t>
  </si>
  <si>
    <t>AMBROSIA SHOPPING S</t>
  </si>
  <si>
    <t>1WR214W3TX0161</t>
  </si>
  <si>
    <t>DALIA SHOPPING M</t>
  </si>
  <si>
    <t>A698</t>
  </si>
  <si>
    <t>OF WHITE</t>
  </si>
  <si>
    <t>1WR215W3TX0161</t>
  </si>
  <si>
    <t>PEONIA SHOPPING S</t>
  </si>
  <si>
    <t>1WR216W3TX0162</t>
  </si>
  <si>
    <t>SCARLET SHOPPING M</t>
  </si>
  <si>
    <t>1WR217W3TX0162</t>
  </si>
  <si>
    <t>ARGENTA SHOPPING S</t>
  </si>
  <si>
    <t>1WR242W3TX0168</t>
  </si>
  <si>
    <t>B077</t>
  </si>
  <si>
    <t>GREY FUMÉ/BLACK</t>
  </si>
  <si>
    <t>DOLLY SHOPPING M</t>
  </si>
  <si>
    <t>B220</t>
  </si>
  <si>
    <t>BLACK/MUSTARD</t>
  </si>
  <si>
    <t>B375</t>
  </si>
  <si>
    <t>BLACK/MULTICOLOR</t>
  </si>
  <si>
    <t>B383</t>
  </si>
  <si>
    <t>BLACK/VIOLET</t>
  </si>
  <si>
    <t>B384</t>
  </si>
  <si>
    <t>VIOLET/BLACK</t>
  </si>
  <si>
    <t>B691</t>
  </si>
  <si>
    <t>OLIVE/LIME</t>
  </si>
  <si>
    <t>1WR246W3TX0159</t>
  </si>
  <si>
    <t>BARBIE SHOPPING</t>
  </si>
  <si>
    <t>1WR263S4LE0444</t>
  </si>
  <si>
    <t>CASSANDRA SHOPPING</t>
  </si>
  <si>
    <t>1WR263S4LE0488</t>
  </si>
  <si>
    <t>1WR268S4LE0444</t>
  </si>
  <si>
    <t>HARRIET SHOPPING</t>
  </si>
  <si>
    <t>1WR268S4LE0488</t>
  </si>
  <si>
    <t>1WR272S4LE0076</t>
  </si>
  <si>
    <t>VICTORIA SHOPPING</t>
  </si>
  <si>
    <t>1WR281S4LE0506</t>
  </si>
  <si>
    <t>NADIA SHOPPING</t>
  </si>
  <si>
    <t>1WR281W4LE0444</t>
  </si>
  <si>
    <t>NADIA - SHOPPING</t>
  </si>
  <si>
    <t>1WR285S4LE0508</t>
  </si>
  <si>
    <t>LUCE SHOPPING L</t>
  </si>
  <si>
    <t>1WR286S4LE0508</t>
  </si>
  <si>
    <t xml:space="preserve">SOLE SHOPPING M </t>
  </si>
  <si>
    <t>1WR287S4LE0508</t>
  </si>
  <si>
    <t>ALBA SHOPPING S</t>
  </si>
  <si>
    <t>1WR298S4LE0508</t>
  </si>
  <si>
    <t>ROBIN SHOPPING</t>
  </si>
  <si>
    <t>1WR299S4LE0444</t>
  </si>
  <si>
    <t xml:space="preserve">THEA SHOPPING </t>
  </si>
  <si>
    <t>1WR306S4LE0444</t>
  </si>
  <si>
    <t>XENIA SHOPPING</t>
  </si>
  <si>
    <t>1WR311S4LE0504</t>
  </si>
  <si>
    <t>PAMELA SHOPPING L</t>
  </si>
  <si>
    <t>1WR312S4LE0504</t>
  </si>
  <si>
    <t>PALMIRA SHOPPING M</t>
  </si>
  <si>
    <t>1WR319S4LE0444</t>
  </si>
  <si>
    <t>TAMARA SHOPPING L</t>
  </si>
  <si>
    <t>1WR320S4LE0444</t>
  </si>
  <si>
    <t>TATIANA SHOPPING</t>
  </si>
  <si>
    <t>1WR329S4LE0444</t>
  </si>
  <si>
    <t>INGRID SHOPPING</t>
  </si>
  <si>
    <t>1WR334S4LE0502</t>
  </si>
  <si>
    <t>AISHA SHOPPER</t>
  </si>
  <si>
    <t>1WR358S4TX0180</t>
  </si>
  <si>
    <t>FLAMINIA SHOPPING</t>
  </si>
  <si>
    <t>1WR364S4LE0500</t>
  </si>
  <si>
    <t>F529</t>
  </si>
  <si>
    <t>BLACK/ALMOND</t>
  </si>
  <si>
    <t>ADRIANA SHOPPING M</t>
  </si>
  <si>
    <t>1WR365S4LE0500</t>
  </si>
  <si>
    <t>F530</t>
  </si>
  <si>
    <t>BEIGE/ROSE</t>
  </si>
  <si>
    <t>JOLE SHOPPING S</t>
  </si>
  <si>
    <t>1WR368S4TX0183</t>
  </si>
  <si>
    <t>AMBROSIA SHOPPING M</t>
  </si>
  <si>
    <t>1WR369S4TX0183</t>
  </si>
  <si>
    <t>HONEY SHOPPING S</t>
  </si>
  <si>
    <t>1WR370S4TX0184</t>
  </si>
  <si>
    <t>BRASILIA-SHOPPING XL</t>
  </si>
  <si>
    <t>COTTON</t>
  </si>
  <si>
    <t>1WR372S4TX0184</t>
  </si>
  <si>
    <t>PARANÀ-SHOPPING S</t>
  </si>
  <si>
    <t>1WRE23TX0137</t>
  </si>
  <si>
    <t>A550</t>
  </si>
  <si>
    <t>OCEAN</t>
  </si>
  <si>
    <t>ELECTRA SHOPPING M</t>
  </si>
  <si>
    <t>1WRE23TX0138</t>
  </si>
  <si>
    <t>1WRE24TX0137</t>
  </si>
  <si>
    <t>ELECTRA SHOPPING S</t>
  </si>
  <si>
    <t>1WRE24TX0138</t>
  </si>
  <si>
    <t>1WRE43LE0444</t>
  </si>
  <si>
    <t>HOPE SHOPPING L</t>
  </si>
  <si>
    <t>A594</t>
  </si>
  <si>
    <t>1WRE63LE0444</t>
  </si>
  <si>
    <t>MONIKE SHOPPING L</t>
  </si>
  <si>
    <t>1WRE65LE0444</t>
  </si>
  <si>
    <t>ARTEMIS SHOPPING XL</t>
  </si>
  <si>
    <t>1WRE77LE0444</t>
  </si>
  <si>
    <t>KATE SHOPPING</t>
  </si>
  <si>
    <t>1WRE83TX0136</t>
  </si>
  <si>
    <t>ATINEH SHOPPING L</t>
  </si>
  <si>
    <t>1WRE84PV0122</t>
  </si>
  <si>
    <t>ASHANTI SHOPPING S</t>
  </si>
  <si>
    <t>STRAW</t>
  </si>
  <si>
    <t>1WRE84S4PV0122</t>
  </si>
  <si>
    <t xml:space="preserve">ASHANTI SHOPPING </t>
  </si>
  <si>
    <t>1WRE84S4TX0182</t>
  </si>
  <si>
    <t>DEN1</t>
  </si>
  <si>
    <t>DEN2</t>
  </si>
  <si>
    <t>MEDIUM BLUE</t>
  </si>
  <si>
    <t>DEN3</t>
  </si>
  <si>
    <t>1WRE84TX0136</t>
  </si>
  <si>
    <t>1WRE84W3TX0160</t>
  </si>
  <si>
    <t>ASHANTI SHOPPING</t>
  </si>
  <si>
    <t>1WRE92S4TX0181</t>
  </si>
  <si>
    <t>1WR035LE0480</t>
  </si>
  <si>
    <t>SHOULDER BAG</t>
  </si>
  <si>
    <t>ANAÏS SHOULDER BAG M</t>
  </si>
  <si>
    <t>1WR036LE0480</t>
  </si>
  <si>
    <t>MALAIKA SHOULDER BAG L</t>
  </si>
  <si>
    <t>1WR037LE0480</t>
  </si>
  <si>
    <t>ASTRID SHOULDER BAG S</t>
  </si>
  <si>
    <t>1WR092LE0484</t>
  </si>
  <si>
    <t>GEMMA SHOULDER BAG</t>
  </si>
  <si>
    <t>1WR107TX0143</t>
  </si>
  <si>
    <t>DAISY SHOULDER BAG</t>
  </si>
  <si>
    <t>2WRE06LE0483</t>
  </si>
  <si>
    <t>WALLET W/FLAP S</t>
  </si>
  <si>
    <t>2WRE06LE0484</t>
  </si>
  <si>
    <t>WALLET M</t>
  </si>
  <si>
    <t>2WRE07LE0444</t>
  </si>
  <si>
    <t>2WRE07LE0478</t>
  </si>
  <si>
    <t>2WRE07LE0479</t>
  </si>
  <si>
    <t>2WRE07LE0483</t>
  </si>
  <si>
    <t>2WRE07LE0484</t>
  </si>
  <si>
    <t>2WRE10LE0444</t>
  </si>
  <si>
    <t>WALLET W/FLAP L</t>
  </si>
  <si>
    <t>2WRE10LE0479</t>
  </si>
  <si>
    <t>2WRE11LE0444</t>
  </si>
  <si>
    <t>WALLET W/FLAP M</t>
  </si>
  <si>
    <t>2WRE11LE0482</t>
  </si>
  <si>
    <t>2WRE12LE0444</t>
  </si>
  <si>
    <t>2WRE12LE0482</t>
  </si>
  <si>
    <t>2WRE31S4TX0180</t>
  </si>
  <si>
    <t>WALLET VINTAGE</t>
  </si>
  <si>
    <t>2WRE32S4TX0180</t>
  </si>
  <si>
    <t>WALLET CARD</t>
  </si>
  <si>
    <t>2WRE33S4TX0180</t>
  </si>
  <si>
    <t>WALLET FLAP</t>
  </si>
  <si>
    <t>2WRE34S4TX0180</t>
  </si>
  <si>
    <t>WALLET ZIP AROUND</t>
  </si>
  <si>
    <t>2WRE35S4LE0444</t>
  </si>
  <si>
    <t>WALLET BIG ZIP AROUND</t>
  </si>
  <si>
    <t>2WRE36S4LE0444</t>
  </si>
  <si>
    <t>WALLET M WITH FLAP</t>
  </si>
  <si>
    <t>2WRE37S4LE0444</t>
  </si>
  <si>
    <t>WALLET MEDIUM CARD HOLDER</t>
  </si>
  <si>
    <t>2WRE38S4LE0444</t>
  </si>
  <si>
    <t>WALLET SMALL TASSEL</t>
  </si>
  <si>
    <t>2WRE39S4LE0502</t>
  </si>
  <si>
    <t>2WRE40S4LE0502</t>
  </si>
  <si>
    <t>2WRE41S4LE0502</t>
  </si>
  <si>
    <t>2WRE42S4LE0502</t>
  </si>
  <si>
    <t>2WRE44W4LE0444</t>
  </si>
  <si>
    <t>Sum of QTY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</si>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</sst>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2]\ #,##0.00"/>
  </numFmts>
  <fonts count="3" x14ac:knownFonts="1">
    <font>
      <sz val="11"/>
      <color indexed="8"/>
      <name val="Calibri"/>
    </font>
    <font>
      <b/>
      <sz val="11"/>
      <color indexed="8"/>
      <name val="Calibri"/>
    </font>
    <font>
      <i/>
      <sz val="11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1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8"/>
      </bottom>
      <diagonal/>
    </border>
    <border>
      <left style="thin">
        <color indexed="9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9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9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8"/>
      </top>
      <bottom style="thin">
        <color indexed="9"/>
      </bottom>
      <diagonal/>
    </border>
    <border>
      <left/>
      <right/>
      <top style="thin">
        <color indexed="8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1">
    <xf numFmtId="0" fontId="0" fillId="0" borderId="0" applyNumberFormat="0" applyFill="0" applyBorder="0" applyProtection="0"/>
  </cellStyleXfs>
  <cellXfs count="41">
    <xf numFmtId="0" fontId="0" fillId="0" borderId="0" xfId="0" applyFont="1" applyAlignment="1"/>
    <xf numFmtId="0" fontId="0" fillId="0" borderId="0" xfId="0" applyNumberFormat="1" applyFont="1" applyAlignment="1"/>
    <xf numFmtId="0" fontId="0" fillId="0" borderId="1" xfId="0" applyFont="1" applyBorder="1" applyAlignment="1"/>
    <xf numFmtId="0" fontId="0" fillId="0" borderId="2" xfId="0" applyFont="1" applyBorder="1" applyAlignment="1"/>
    <xf numFmtId="0" fontId="0" fillId="0" borderId="3" xfId="0" applyFont="1" applyBorder="1" applyAlignment="1"/>
    <xf numFmtId="0" fontId="0" fillId="2" borderId="3" xfId="0" applyFont="1" applyFill="1" applyBorder="1" applyAlignment="1">
      <alignment wrapText="1"/>
    </xf>
    <xf numFmtId="0" fontId="0" fillId="0" borderId="4" xfId="0" applyFont="1" applyBorder="1" applyAlignment="1"/>
    <xf numFmtId="0" fontId="0" fillId="0" borderId="5" xfId="0" applyFont="1" applyBorder="1" applyAlignment="1"/>
    <xf numFmtId="0" fontId="0" fillId="0" borderId="6" xfId="0" applyFont="1" applyBorder="1" applyAlignment="1"/>
    <xf numFmtId="0" fontId="0" fillId="0" borderId="7" xfId="0" applyFont="1" applyBorder="1" applyAlignment="1"/>
    <xf numFmtId="0" fontId="0" fillId="2" borderId="7" xfId="0" applyFont="1" applyFill="1" applyBorder="1" applyAlignment="1">
      <alignment wrapText="1"/>
    </xf>
    <xf numFmtId="0" fontId="0" fillId="2" borderId="7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/>
    </xf>
    <xf numFmtId="49" fontId="1" fillId="3" borderId="9" xfId="0" applyNumberFormat="1" applyFont="1" applyFill="1" applyBorder="1" applyAlignment="1">
      <alignment horizontal="center" vertical="center" wrapText="1"/>
    </xf>
    <xf numFmtId="49" fontId="0" fillId="2" borderId="9" xfId="0" applyNumberFormat="1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49" fontId="0" fillId="2" borderId="9" xfId="0" applyNumberFormat="1" applyFont="1" applyFill="1" applyBorder="1" applyAlignment="1">
      <alignment horizontal="center" vertical="center" wrapText="1"/>
    </xf>
    <xf numFmtId="164" fontId="0" fillId="2" borderId="9" xfId="0" applyNumberFormat="1" applyFont="1" applyFill="1" applyBorder="1" applyAlignment="1">
      <alignment horizontal="center" vertical="center"/>
    </xf>
    <xf numFmtId="0" fontId="1" fillId="3" borderId="9" xfId="0" applyNumberFormat="1" applyFont="1" applyFill="1" applyBorder="1" applyAlignment="1">
      <alignment horizontal="center" vertical="center"/>
    </xf>
    <xf numFmtId="0" fontId="0" fillId="2" borderId="9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/>
    <xf numFmtId="49" fontId="1" fillId="4" borderId="9" xfId="0" applyNumberFormat="1" applyFont="1" applyFill="1" applyBorder="1" applyAlignment="1">
      <alignment horizontal="center"/>
    </xf>
    <xf numFmtId="0" fontId="0" fillId="0" borderId="13" xfId="0" applyFont="1" applyBorder="1" applyAlignment="1"/>
    <xf numFmtId="49" fontId="1" fillId="0" borderId="9" xfId="0" applyNumberFormat="1" applyFont="1" applyBorder="1" applyAlignment="1">
      <alignment horizontal="center"/>
    </xf>
    <xf numFmtId="0" fontId="1" fillId="0" borderId="9" xfId="0" applyNumberFormat="1" applyFont="1" applyBorder="1" applyAlignment="1">
      <alignment horizontal="center"/>
    </xf>
    <xf numFmtId="0" fontId="0" fillId="0" borderId="14" xfId="0" applyFont="1" applyBorder="1" applyAlignment="1"/>
    <xf numFmtId="0" fontId="0" fillId="0" borderId="15" xfId="0" applyFont="1" applyBorder="1" applyAlignment="1"/>
    <xf numFmtId="0" fontId="0" fillId="0" borderId="16" xfId="0" applyFont="1" applyBorder="1" applyAlignment="1"/>
    <xf numFmtId="49" fontId="0" fillId="0" borderId="9" xfId="0" applyNumberFormat="1" applyFont="1" applyBorder="1" applyAlignment="1">
      <alignment horizontal="center"/>
    </xf>
    <xf numFmtId="0" fontId="0" fillId="0" borderId="9" xfId="0" applyNumberFormat="1" applyFont="1" applyBorder="1" applyAlignment="1">
      <alignment horizontal="center"/>
    </xf>
    <xf numFmtId="0" fontId="1" fillId="4" borderId="9" xfId="0" applyNumberFormat="1" applyFont="1" applyFill="1" applyBorder="1" applyAlignment="1">
      <alignment horizontal="center"/>
    </xf>
    <xf numFmtId="0" fontId="0" fillId="0" borderId="17" xfId="0" applyFont="1" applyBorder="1" applyAlignment="1"/>
    <xf numFmtId="0" fontId="0" fillId="0" borderId="18" xfId="0" applyFont="1" applyBorder="1" applyAlignment="1"/>
    <xf numFmtId="0" fontId="0" fillId="0" borderId="19" xfId="0" applyFont="1" applyBorder="1" applyAlignment="1"/>
    <xf numFmtId="0" fontId="0" fillId="0" borderId="20" xfId="0" applyFont="1" applyBorder="1" applyAlignment="1"/>
    <xf numFmtId="0" fontId="0" fillId="2" borderId="10" xfId="0" applyFont="1" applyFill="1" applyBorder="1" applyAlignment="1">
      <alignment horizontal="center" vertical="center"/>
    </xf>
    <xf numFmtId="0" fontId="0" fillId="2" borderId="12" xfId="0" applyFont="1" applyFill="1" applyBorder="1" applyAlignment="1">
      <alignment horizontal="center" vertical="center"/>
    </xf>
    <xf numFmtId="0" fontId="0" fillId="2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F2F2F2"/>
      <rgbColor rgb="FFD9E2F3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42" Type="http://schemas.openxmlformats.org/officeDocument/2006/relationships/image" Target="../media/image542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44" Type="http://schemas.openxmlformats.org/officeDocument/2006/relationships/image" Target="../media/image544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536" Type="http://schemas.openxmlformats.org/officeDocument/2006/relationships/image" Target="../media/image53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547" Type="http://schemas.openxmlformats.org/officeDocument/2006/relationships/image" Target="../media/image547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537" Type="http://schemas.openxmlformats.org/officeDocument/2006/relationships/image" Target="../media/image537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548" Type="http://schemas.openxmlformats.org/officeDocument/2006/relationships/image" Target="../media/image548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538" Type="http://schemas.openxmlformats.org/officeDocument/2006/relationships/image" Target="../media/image538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40" Type="http://schemas.openxmlformats.org/officeDocument/2006/relationships/image" Target="../media/image540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41" Type="http://schemas.openxmlformats.org/officeDocument/2006/relationships/image" Target="../media/image541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130810</xdr:colOff>
      <xdr:row>3</xdr:row>
      <xdr:rowOff>61594</xdr:rowOff>
    </xdr:from>
    <xdr:to>
      <xdr:col>2</xdr:col>
      <xdr:colOff>1697990</xdr:colOff>
      <xdr:row>3</xdr:row>
      <xdr:rowOff>1788794</xdr:rowOff>
    </xdr:to>
    <xdr:pic>
      <xdr:nvPicPr>
        <xdr:cNvPr id="2" name="1WR030LE0479_01" descr="1WR030LE0479_01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1451610" y="599439"/>
          <a:ext cx="156718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195942</xdr:colOff>
      <xdr:row>4</xdr:row>
      <xdr:rowOff>61594</xdr:rowOff>
    </xdr:from>
    <xdr:to>
      <xdr:col>2</xdr:col>
      <xdr:colOff>1632856</xdr:colOff>
      <xdr:row>4</xdr:row>
      <xdr:rowOff>1788795</xdr:rowOff>
    </xdr:to>
    <xdr:pic>
      <xdr:nvPicPr>
        <xdr:cNvPr id="3" name="1WR044LE0480_01" descr="1WR044LE0480_01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1516742" y="2428239"/>
          <a:ext cx="1436915" cy="17272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241571</xdr:colOff>
      <xdr:row>5</xdr:row>
      <xdr:rowOff>61594</xdr:rowOff>
    </xdr:from>
    <xdr:to>
      <xdr:col>2</xdr:col>
      <xdr:colOff>1587227</xdr:colOff>
      <xdr:row>5</xdr:row>
      <xdr:rowOff>1788794</xdr:rowOff>
    </xdr:to>
    <xdr:pic>
      <xdr:nvPicPr>
        <xdr:cNvPr id="4" name="1WR049TX0134_01" descr="1WR049TX0134_01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1562371" y="4257039"/>
          <a:ext cx="134565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34925</xdr:colOff>
      <xdr:row>6</xdr:row>
      <xdr:rowOff>61594</xdr:rowOff>
    </xdr:from>
    <xdr:to>
      <xdr:col>2</xdr:col>
      <xdr:colOff>1793875</xdr:colOff>
      <xdr:row>6</xdr:row>
      <xdr:rowOff>1788794</xdr:rowOff>
    </xdr:to>
    <xdr:pic>
      <xdr:nvPicPr>
        <xdr:cNvPr id="5" name="1WR068LE0483_01" descr="1WR068LE0483_01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1355725" y="6085839"/>
          <a:ext cx="175895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263387</xdr:colOff>
      <xdr:row>7</xdr:row>
      <xdr:rowOff>61595</xdr:rowOff>
    </xdr:from>
    <xdr:to>
      <xdr:col>2</xdr:col>
      <xdr:colOff>1565413</xdr:colOff>
      <xdr:row>7</xdr:row>
      <xdr:rowOff>1788795</xdr:rowOff>
    </xdr:to>
    <xdr:pic>
      <xdr:nvPicPr>
        <xdr:cNvPr id="6" name="1WR131TX0147_01" descr="1WR131TX0147_0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1584187" y="7914640"/>
          <a:ext cx="13020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224513</xdr:colOff>
      <xdr:row>8</xdr:row>
      <xdr:rowOff>61595</xdr:rowOff>
    </xdr:from>
    <xdr:to>
      <xdr:col>2</xdr:col>
      <xdr:colOff>1604288</xdr:colOff>
      <xdr:row>8</xdr:row>
      <xdr:rowOff>1788795</xdr:rowOff>
    </xdr:to>
    <xdr:pic>
      <xdr:nvPicPr>
        <xdr:cNvPr id="7" name="1WR166W3LE0444_01" descr="1WR166W3LE0444_01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1545313" y="9743440"/>
          <a:ext cx="137977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</xdr:row>
      <xdr:rowOff>221726</xdr:rowOff>
    </xdr:from>
    <xdr:to>
      <xdr:col>2</xdr:col>
      <xdr:colOff>1778000</xdr:colOff>
      <xdr:row>9</xdr:row>
      <xdr:rowOff>1628664</xdr:rowOff>
    </xdr:to>
    <xdr:pic>
      <xdr:nvPicPr>
        <xdr:cNvPr id="8" name="1WR189W3LE0076_01" descr="1WR189W3LE0076_01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1371600" y="11732371"/>
          <a:ext cx="1727200" cy="14069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304800</xdr:colOff>
      <xdr:row>10</xdr:row>
      <xdr:rowOff>61595</xdr:rowOff>
    </xdr:from>
    <xdr:to>
      <xdr:col>2</xdr:col>
      <xdr:colOff>1524000</xdr:colOff>
      <xdr:row>10</xdr:row>
      <xdr:rowOff>1788795</xdr:rowOff>
    </xdr:to>
    <xdr:pic>
      <xdr:nvPicPr>
        <xdr:cNvPr id="9" name="1WR205W3LE0493_01" descr="1WR205W3LE0493_01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1625600" y="13401040"/>
          <a:ext cx="1219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190120</xdr:colOff>
      <xdr:row>11</xdr:row>
      <xdr:rowOff>61595</xdr:rowOff>
    </xdr:from>
    <xdr:to>
      <xdr:col>2</xdr:col>
      <xdr:colOff>1638679</xdr:colOff>
      <xdr:row>11</xdr:row>
      <xdr:rowOff>1788795</xdr:rowOff>
    </xdr:to>
    <xdr:pic>
      <xdr:nvPicPr>
        <xdr:cNvPr id="10" name="1WR283S4LE0506_01" descr="1WR283S4LE0506_01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1510920" y="15229840"/>
          <a:ext cx="144856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172317</xdr:colOff>
      <xdr:row>12</xdr:row>
      <xdr:rowOff>61595</xdr:rowOff>
    </xdr:from>
    <xdr:to>
      <xdr:col>2</xdr:col>
      <xdr:colOff>1656482</xdr:colOff>
      <xdr:row>12</xdr:row>
      <xdr:rowOff>1788795</xdr:rowOff>
    </xdr:to>
    <xdr:pic>
      <xdr:nvPicPr>
        <xdr:cNvPr id="11" name="1WR297S4LE0508_01" descr="1WR297S4LE0508_01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1493117" y="17058640"/>
          <a:ext cx="148416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97589</xdr:colOff>
      <xdr:row>13</xdr:row>
      <xdr:rowOff>61595</xdr:rowOff>
    </xdr:from>
    <xdr:to>
      <xdr:col>2</xdr:col>
      <xdr:colOff>1731210</xdr:colOff>
      <xdr:row>14</xdr:row>
      <xdr:rowOff>874395</xdr:rowOff>
    </xdr:to>
    <xdr:pic>
      <xdr:nvPicPr>
        <xdr:cNvPr id="12" name="1WR305S4LE0444_01" descr="1WR305S4LE0444_01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1418389" y="18887440"/>
          <a:ext cx="163362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279785</xdr:colOff>
      <xdr:row>15</xdr:row>
      <xdr:rowOff>61595</xdr:rowOff>
    </xdr:from>
    <xdr:to>
      <xdr:col>2</xdr:col>
      <xdr:colOff>1549015</xdr:colOff>
      <xdr:row>15</xdr:row>
      <xdr:rowOff>1788795</xdr:rowOff>
    </xdr:to>
    <xdr:pic>
      <xdr:nvPicPr>
        <xdr:cNvPr id="13" name="1WR339S4LE0502_01" descr="1WR339S4LE0502_01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1600585" y="20716240"/>
          <a:ext cx="126923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244324</xdr:colOff>
      <xdr:row>16</xdr:row>
      <xdr:rowOff>61595</xdr:rowOff>
    </xdr:from>
    <xdr:to>
      <xdr:col>2</xdr:col>
      <xdr:colOff>1584476</xdr:colOff>
      <xdr:row>19</xdr:row>
      <xdr:rowOff>417195</xdr:rowOff>
    </xdr:to>
    <xdr:pic>
      <xdr:nvPicPr>
        <xdr:cNvPr id="14" name="1WR360S4TX0180_01" descr="1WR360S4TX0180_01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1565124" y="22545040"/>
          <a:ext cx="134015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218988</xdr:colOff>
      <xdr:row>20</xdr:row>
      <xdr:rowOff>61595</xdr:rowOff>
    </xdr:from>
    <xdr:to>
      <xdr:col>2</xdr:col>
      <xdr:colOff>1609811</xdr:colOff>
      <xdr:row>21</xdr:row>
      <xdr:rowOff>874397</xdr:rowOff>
    </xdr:to>
    <xdr:pic>
      <xdr:nvPicPr>
        <xdr:cNvPr id="15" name="1WR361S4TX0180_01" descr="1WR361S4TX0180_01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1539788" y="24373840"/>
          <a:ext cx="1390824" cy="1727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244288</xdr:colOff>
      <xdr:row>22</xdr:row>
      <xdr:rowOff>61594</xdr:rowOff>
    </xdr:from>
    <xdr:to>
      <xdr:col>2</xdr:col>
      <xdr:colOff>1584512</xdr:colOff>
      <xdr:row>23</xdr:row>
      <xdr:rowOff>874394</xdr:rowOff>
    </xdr:to>
    <xdr:pic>
      <xdr:nvPicPr>
        <xdr:cNvPr id="16" name="1WRE34W4LE0444_01" descr="1WRE34W4LE0444_01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1565087" y="26202639"/>
          <a:ext cx="13402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24</xdr:row>
      <xdr:rowOff>287372</xdr:rowOff>
    </xdr:from>
    <xdr:to>
      <xdr:col>2</xdr:col>
      <xdr:colOff>1778000</xdr:colOff>
      <xdr:row>24</xdr:row>
      <xdr:rowOff>1563015</xdr:rowOff>
    </xdr:to>
    <xdr:pic>
      <xdr:nvPicPr>
        <xdr:cNvPr id="17" name="1WR014LE0444_01" descr="1WR014LE0444_01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1371600" y="28257217"/>
          <a:ext cx="1727200" cy="12756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25</xdr:row>
      <xdr:rowOff>366946</xdr:rowOff>
    </xdr:from>
    <xdr:to>
      <xdr:col>2</xdr:col>
      <xdr:colOff>1778000</xdr:colOff>
      <xdr:row>25</xdr:row>
      <xdr:rowOff>1483442</xdr:rowOff>
    </xdr:to>
    <xdr:pic>
      <xdr:nvPicPr>
        <xdr:cNvPr id="18" name="1WR032LE0479_01" descr="1WR032LE0479_01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1371600" y="30165591"/>
          <a:ext cx="1727200" cy="11164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239375</xdr:colOff>
      <xdr:row>26</xdr:row>
      <xdr:rowOff>61594</xdr:rowOff>
    </xdr:from>
    <xdr:to>
      <xdr:col>2</xdr:col>
      <xdr:colOff>1589425</xdr:colOff>
      <xdr:row>28</xdr:row>
      <xdr:rowOff>569594</xdr:rowOff>
    </xdr:to>
    <xdr:pic>
      <xdr:nvPicPr>
        <xdr:cNvPr id="19" name="1WR257S4LE0444_01" descr="1WR257S4LE0444_01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1560175" y="31689039"/>
          <a:ext cx="135005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29</xdr:row>
      <xdr:rowOff>513759</xdr:rowOff>
    </xdr:from>
    <xdr:to>
      <xdr:col>2</xdr:col>
      <xdr:colOff>1778000</xdr:colOff>
      <xdr:row>31</xdr:row>
      <xdr:rowOff>117432</xdr:rowOff>
    </xdr:to>
    <xdr:pic>
      <xdr:nvPicPr>
        <xdr:cNvPr id="20" name="1WR257W4LE0444_01" descr="1WR257W4LE0444_01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1371600" y="33970004"/>
          <a:ext cx="1727200" cy="822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32</xdr:row>
      <xdr:rowOff>408153</xdr:rowOff>
    </xdr:from>
    <xdr:to>
      <xdr:col>2</xdr:col>
      <xdr:colOff>1778000</xdr:colOff>
      <xdr:row>32</xdr:row>
      <xdr:rowOff>1442235</xdr:rowOff>
    </xdr:to>
    <xdr:pic>
      <xdr:nvPicPr>
        <xdr:cNvPr id="21" name="1WR289S4LE0508_01" descr="1WR289S4LE0508_01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1371600" y="35693198"/>
          <a:ext cx="1727200" cy="10340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216658</xdr:colOff>
      <xdr:row>33</xdr:row>
      <xdr:rowOff>61594</xdr:rowOff>
    </xdr:from>
    <xdr:to>
      <xdr:col>2</xdr:col>
      <xdr:colOff>1612141</xdr:colOff>
      <xdr:row>33</xdr:row>
      <xdr:rowOff>1788794</xdr:rowOff>
    </xdr:to>
    <xdr:pic>
      <xdr:nvPicPr>
        <xdr:cNvPr id="22" name="1WR352S4TX0180_01" descr="1WR352S4TX0180_01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1537457" y="37175439"/>
          <a:ext cx="13954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333663</xdr:colOff>
      <xdr:row>34</xdr:row>
      <xdr:rowOff>71119</xdr:rowOff>
    </xdr:from>
    <xdr:to>
      <xdr:col>2</xdr:col>
      <xdr:colOff>1495137</xdr:colOff>
      <xdr:row>38</xdr:row>
      <xdr:rowOff>321943</xdr:rowOff>
    </xdr:to>
    <xdr:pic>
      <xdr:nvPicPr>
        <xdr:cNvPr id="23" name="1WR353S4TX0180_01" descr="1WR353S4TX0180_01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1654463" y="39013764"/>
          <a:ext cx="1161475" cy="17329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39</xdr:row>
      <xdr:rowOff>293753</xdr:rowOff>
    </xdr:from>
    <xdr:to>
      <xdr:col>2</xdr:col>
      <xdr:colOff>1778000</xdr:colOff>
      <xdr:row>39</xdr:row>
      <xdr:rowOff>1556634</xdr:rowOff>
    </xdr:to>
    <xdr:pic>
      <xdr:nvPicPr>
        <xdr:cNvPr id="24" name="2WRE03LE0482_01" descr="2WRE03LE0482_01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371600" y="41089963"/>
          <a:ext cx="1727200" cy="1262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40</xdr:row>
      <xdr:rowOff>408152</xdr:rowOff>
    </xdr:from>
    <xdr:to>
      <xdr:col>2</xdr:col>
      <xdr:colOff>1778000</xdr:colOff>
      <xdr:row>40</xdr:row>
      <xdr:rowOff>1442235</xdr:rowOff>
    </xdr:to>
    <xdr:pic>
      <xdr:nvPicPr>
        <xdr:cNvPr id="25" name="2WRE08LE0444_01" descr="2WRE08LE0444_01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1371600" y="43033162"/>
          <a:ext cx="1727200" cy="10340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42169</xdr:colOff>
      <xdr:row>41</xdr:row>
      <xdr:rowOff>61593</xdr:rowOff>
    </xdr:from>
    <xdr:to>
      <xdr:col>2</xdr:col>
      <xdr:colOff>1786631</xdr:colOff>
      <xdr:row>41</xdr:row>
      <xdr:rowOff>1788793</xdr:rowOff>
    </xdr:to>
    <xdr:pic>
      <xdr:nvPicPr>
        <xdr:cNvPr id="26" name="2WRE14LE0484_01" descr="2WRE14LE0484_0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362969" y="44515403"/>
          <a:ext cx="17444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42</xdr:row>
      <xdr:rowOff>187694</xdr:rowOff>
    </xdr:from>
    <xdr:to>
      <xdr:col>2</xdr:col>
      <xdr:colOff>1778000</xdr:colOff>
      <xdr:row>47</xdr:row>
      <xdr:rowOff>138696</xdr:rowOff>
    </xdr:to>
    <xdr:pic>
      <xdr:nvPicPr>
        <xdr:cNvPr id="27" name="2WRE17W3LE0444_01" descr="2WRE17W3LE0444_01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1371600" y="46470304"/>
          <a:ext cx="1727200" cy="14750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49</xdr:row>
      <xdr:rowOff>107474</xdr:rowOff>
    </xdr:from>
    <xdr:to>
      <xdr:col>2</xdr:col>
      <xdr:colOff>1778000</xdr:colOff>
      <xdr:row>55</xdr:row>
      <xdr:rowOff>114142</xdr:rowOff>
    </xdr:to>
    <xdr:pic>
      <xdr:nvPicPr>
        <xdr:cNvPr id="28" name="2WRE18W3LE0444_01" descr="2WRE18W3LE0444_01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1371600" y="48420814"/>
          <a:ext cx="1727200" cy="1252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57</xdr:row>
      <xdr:rowOff>349408</xdr:rowOff>
    </xdr:from>
    <xdr:to>
      <xdr:col>2</xdr:col>
      <xdr:colOff>1778000</xdr:colOff>
      <xdr:row>59</xdr:row>
      <xdr:rowOff>281796</xdr:rowOff>
    </xdr:to>
    <xdr:pic>
      <xdr:nvPicPr>
        <xdr:cNvPr id="29" name="2WRE22W3LE0444_01" descr="2WRE22W3LE0444_01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1371600" y="50323908"/>
          <a:ext cx="1727200" cy="11515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60</xdr:row>
      <xdr:rowOff>135684</xdr:rowOff>
    </xdr:from>
    <xdr:to>
      <xdr:col>2</xdr:col>
      <xdr:colOff>1778000</xdr:colOff>
      <xdr:row>60</xdr:row>
      <xdr:rowOff>1714717</xdr:rowOff>
    </xdr:to>
    <xdr:pic>
      <xdr:nvPicPr>
        <xdr:cNvPr id="30" name="2WRE25W3LE0449_01" descr="2WRE25W3LE0449_01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1371600" y="51938984"/>
          <a:ext cx="1727200" cy="15790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61</xdr:row>
      <xdr:rowOff>368913</xdr:rowOff>
    </xdr:from>
    <xdr:to>
      <xdr:col>2</xdr:col>
      <xdr:colOff>1778000</xdr:colOff>
      <xdr:row>61</xdr:row>
      <xdr:rowOff>1481497</xdr:rowOff>
    </xdr:to>
    <xdr:pic>
      <xdr:nvPicPr>
        <xdr:cNvPr id="31" name="2WRE26W3LE0449_01" descr="2WRE26W3LE0449_01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371600" y="54001013"/>
          <a:ext cx="1727200" cy="11125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</xdr:row>
      <xdr:rowOff>361639</xdr:rowOff>
    </xdr:from>
    <xdr:to>
      <xdr:col>2</xdr:col>
      <xdr:colOff>1778000</xdr:colOff>
      <xdr:row>64</xdr:row>
      <xdr:rowOff>269564</xdr:rowOff>
    </xdr:to>
    <xdr:pic>
      <xdr:nvPicPr>
        <xdr:cNvPr id="32" name="2WRE30W3LE0472_01" descr="2WRE30W3LE0472_01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1371600" y="55822539"/>
          <a:ext cx="1727200" cy="1127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65</xdr:row>
      <xdr:rowOff>412985</xdr:rowOff>
    </xdr:from>
    <xdr:to>
      <xdr:col>2</xdr:col>
      <xdr:colOff>1778000</xdr:colOff>
      <xdr:row>67</xdr:row>
      <xdr:rowOff>218219</xdr:rowOff>
    </xdr:to>
    <xdr:pic>
      <xdr:nvPicPr>
        <xdr:cNvPr id="33" name="2WRE45W4LE0444_01" descr="2WRE45W4LE0444_01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1371600" y="57702685"/>
          <a:ext cx="1727200" cy="10244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68</xdr:row>
      <xdr:rowOff>458812</xdr:rowOff>
    </xdr:from>
    <xdr:to>
      <xdr:col>2</xdr:col>
      <xdr:colOff>1778000</xdr:colOff>
      <xdr:row>69</xdr:row>
      <xdr:rowOff>477186</xdr:rowOff>
    </xdr:to>
    <xdr:pic>
      <xdr:nvPicPr>
        <xdr:cNvPr id="34" name="1WR031LE0479_01" descr="1WR031LE0479_01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1371600" y="59577312"/>
          <a:ext cx="1727200" cy="932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71</xdr:row>
      <xdr:rowOff>115016</xdr:rowOff>
    </xdr:from>
    <xdr:to>
      <xdr:col>2</xdr:col>
      <xdr:colOff>1778000</xdr:colOff>
      <xdr:row>71</xdr:row>
      <xdr:rowOff>1756969</xdr:rowOff>
    </xdr:to>
    <xdr:pic>
      <xdr:nvPicPr>
        <xdr:cNvPr id="35" name="1WR074LE0483_01" descr="1WR074LE0483_01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1371600" y="61234401"/>
          <a:ext cx="1727200" cy="16419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73</xdr:row>
      <xdr:rowOff>349282</xdr:rowOff>
    </xdr:from>
    <xdr:to>
      <xdr:col>2</xdr:col>
      <xdr:colOff>1778000</xdr:colOff>
      <xdr:row>74</xdr:row>
      <xdr:rowOff>629891</xdr:rowOff>
    </xdr:to>
    <xdr:pic>
      <xdr:nvPicPr>
        <xdr:cNvPr id="36" name="1WR082LE0482_01" descr="1WR082LE0482_01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1371600" y="63469552"/>
          <a:ext cx="1727200" cy="11950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32149</xdr:colOff>
      <xdr:row>75</xdr:row>
      <xdr:rowOff>83189</xdr:rowOff>
    </xdr:from>
    <xdr:to>
      <xdr:col>2</xdr:col>
      <xdr:colOff>1796651</xdr:colOff>
      <xdr:row>77</xdr:row>
      <xdr:rowOff>591190</xdr:rowOff>
    </xdr:to>
    <xdr:pic>
      <xdr:nvPicPr>
        <xdr:cNvPr id="37" name="1WR083LE0444_01" descr="1WR083LE0444_01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1352949" y="65032259"/>
          <a:ext cx="176450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78</xdr:row>
      <xdr:rowOff>452773</xdr:rowOff>
    </xdr:from>
    <xdr:to>
      <xdr:col>2</xdr:col>
      <xdr:colOff>1778000</xdr:colOff>
      <xdr:row>79</xdr:row>
      <xdr:rowOff>526406</xdr:rowOff>
    </xdr:to>
    <xdr:pic>
      <xdr:nvPicPr>
        <xdr:cNvPr id="38" name="1WR095LE0484_01" descr="1WR095LE0484_01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1371600" y="67230643"/>
          <a:ext cx="1727200" cy="98803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80</xdr:row>
      <xdr:rowOff>344978</xdr:rowOff>
    </xdr:from>
    <xdr:to>
      <xdr:col>2</xdr:col>
      <xdr:colOff>1778000</xdr:colOff>
      <xdr:row>80</xdr:row>
      <xdr:rowOff>1548595</xdr:rowOff>
    </xdr:to>
    <xdr:pic>
      <xdr:nvPicPr>
        <xdr:cNvPr id="39" name="1WR098LE0484_01" descr="1WR098LE0484_01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371600" y="68951648"/>
          <a:ext cx="1727200" cy="12036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30896</xdr:colOff>
      <xdr:row>81</xdr:row>
      <xdr:rowOff>92714</xdr:rowOff>
    </xdr:from>
    <xdr:to>
      <xdr:col>2</xdr:col>
      <xdr:colOff>1797903</xdr:colOff>
      <xdr:row>85</xdr:row>
      <xdr:rowOff>343542</xdr:rowOff>
    </xdr:to>
    <xdr:pic>
      <xdr:nvPicPr>
        <xdr:cNvPr id="40" name="1WR103TX0142_01" descr="1WR103TX0142_01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1351696" y="70528184"/>
          <a:ext cx="1767008" cy="17329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86</xdr:row>
      <xdr:rowOff>266920</xdr:rowOff>
    </xdr:from>
    <xdr:to>
      <xdr:col>2</xdr:col>
      <xdr:colOff>1778000</xdr:colOff>
      <xdr:row>86</xdr:row>
      <xdr:rowOff>1626670</xdr:rowOff>
    </xdr:to>
    <xdr:pic>
      <xdr:nvPicPr>
        <xdr:cNvPr id="41" name="1WR103TX0144_01" descr="1WR103TX0144_01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1371600" y="72555955"/>
          <a:ext cx="1727200" cy="1359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87</xdr:row>
      <xdr:rowOff>342271</xdr:rowOff>
    </xdr:from>
    <xdr:to>
      <xdr:col>2</xdr:col>
      <xdr:colOff>1778000</xdr:colOff>
      <xdr:row>88</xdr:row>
      <xdr:rowOff>636913</xdr:rowOff>
    </xdr:to>
    <xdr:pic>
      <xdr:nvPicPr>
        <xdr:cNvPr id="42" name="1WR103TX0146_01" descr="1WR103TX0146_01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1371600" y="74460106"/>
          <a:ext cx="1727200" cy="12090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37916</xdr:colOff>
      <xdr:row>89</xdr:row>
      <xdr:rowOff>83192</xdr:rowOff>
    </xdr:from>
    <xdr:to>
      <xdr:col>2</xdr:col>
      <xdr:colOff>1790883</xdr:colOff>
      <xdr:row>90</xdr:row>
      <xdr:rowOff>895992</xdr:rowOff>
    </xdr:to>
    <xdr:pic>
      <xdr:nvPicPr>
        <xdr:cNvPr id="43" name="1WR105TX0143_01" descr="1WR105TX0143_01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1358715" y="76029827"/>
          <a:ext cx="175296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91</xdr:row>
      <xdr:rowOff>403904</xdr:rowOff>
    </xdr:from>
    <xdr:to>
      <xdr:col>2</xdr:col>
      <xdr:colOff>1778000</xdr:colOff>
      <xdr:row>93</xdr:row>
      <xdr:rowOff>270474</xdr:rowOff>
    </xdr:to>
    <xdr:pic>
      <xdr:nvPicPr>
        <xdr:cNvPr id="44" name="1WR105TX0144_01" descr="1WR105TX0144_01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1371600" y="78179339"/>
          <a:ext cx="1727200" cy="10857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95</xdr:row>
      <xdr:rowOff>51516</xdr:rowOff>
    </xdr:from>
    <xdr:to>
      <xdr:col>2</xdr:col>
      <xdr:colOff>1778000</xdr:colOff>
      <xdr:row>99</xdr:row>
      <xdr:rowOff>13261</xdr:rowOff>
    </xdr:to>
    <xdr:pic>
      <xdr:nvPicPr>
        <xdr:cNvPr id="45" name="1WR105TX0146_01" descr="1WR105TX0146_01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1371600" y="79960551"/>
          <a:ext cx="1727200" cy="11809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37432</xdr:colOff>
      <xdr:row>100</xdr:row>
      <xdr:rowOff>83192</xdr:rowOff>
    </xdr:from>
    <xdr:to>
      <xdr:col>2</xdr:col>
      <xdr:colOff>1791369</xdr:colOff>
      <xdr:row>101</xdr:row>
      <xdr:rowOff>895992</xdr:rowOff>
    </xdr:to>
    <xdr:pic>
      <xdr:nvPicPr>
        <xdr:cNvPr id="46" name="1WR108TX0143_01" descr="1WR108TX0143_01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1358232" y="81516227"/>
          <a:ext cx="175393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36575</xdr:colOff>
      <xdr:row>102</xdr:row>
      <xdr:rowOff>83192</xdr:rowOff>
    </xdr:from>
    <xdr:to>
      <xdr:col>2</xdr:col>
      <xdr:colOff>1792224</xdr:colOff>
      <xdr:row>103</xdr:row>
      <xdr:rowOff>895992</xdr:rowOff>
    </xdr:to>
    <xdr:pic>
      <xdr:nvPicPr>
        <xdr:cNvPr id="47" name="1WR116TX0144_01" descr="1WR116TX0144_01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1357375" y="83345027"/>
          <a:ext cx="175564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104</xdr:row>
      <xdr:rowOff>345712</xdr:rowOff>
    </xdr:from>
    <xdr:to>
      <xdr:col>2</xdr:col>
      <xdr:colOff>1778000</xdr:colOff>
      <xdr:row>107</xdr:row>
      <xdr:rowOff>176265</xdr:rowOff>
    </xdr:to>
    <xdr:pic>
      <xdr:nvPicPr>
        <xdr:cNvPr id="48" name="1WR116TX0146_01" descr="1WR116TX0146_01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1371600" y="85436347"/>
          <a:ext cx="1727200" cy="1202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40024</xdr:colOff>
      <xdr:row>108</xdr:row>
      <xdr:rowOff>83192</xdr:rowOff>
    </xdr:from>
    <xdr:to>
      <xdr:col>2</xdr:col>
      <xdr:colOff>1788776</xdr:colOff>
      <xdr:row>115</xdr:row>
      <xdr:rowOff>210192</xdr:rowOff>
    </xdr:to>
    <xdr:pic>
      <xdr:nvPicPr>
        <xdr:cNvPr id="49" name="1WR118LE0487_01" descr="1WR118LE0487_01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1360824" y="87002627"/>
          <a:ext cx="174875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28983</xdr:colOff>
      <xdr:row>116</xdr:row>
      <xdr:rowOff>83192</xdr:rowOff>
    </xdr:from>
    <xdr:to>
      <xdr:col>2</xdr:col>
      <xdr:colOff>1799815</xdr:colOff>
      <xdr:row>123</xdr:row>
      <xdr:rowOff>210192</xdr:rowOff>
    </xdr:to>
    <xdr:pic>
      <xdr:nvPicPr>
        <xdr:cNvPr id="50" name="1WR120LE0487_01" descr="1WR120LE0487_01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1349783" y="88831427"/>
          <a:ext cx="17708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125</xdr:row>
      <xdr:rowOff>95981</xdr:rowOff>
    </xdr:from>
    <xdr:to>
      <xdr:col>2</xdr:col>
      <xdr:colOff>1778000</xdr:colOff>
      <xdr:row>127</xdr:row>
      <xdr:rowOff>349808</xdr:rowOff>
    </xdr:to>
    <xdr:pic>
      <xdr:nvPicPr>
        <xdr:cNvPr id="51" name="1WR121LE0487_01" descr="1WR121LE0487_01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371600" y="91040681"/>
          <a:ext cx="1727200" cy="996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177048</xdr:colOff>
      <xdr:row>129</xdr:row>
      <xdr:rowOff>83194</xdr:rowOff>
    </xdr:from>
    <xdr:to>
      <xdr:col>2</xdr:col>
      <xdr:colOff>1651750</xdr:colOff>
      <xdr:row>130</xdr:row>
      <xdr:rowOff>895994</xdr:rowOff>
    </xdr:to>
    <xdr:pic>
      <xdr:nvPicPr>
        <xdr:cNvPr id="52" name="1WR203W3LE0493_01" descr="1WR203W3LE0493_01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1497848" y="92513794"/>
          <a:ext cx="147470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131</xdr:row>
      <xdr:rowOff>505308</xdr:rowOff>
    </xdr:from>
    <xdr:to>
      <xdr:col>2</xdr:col>
      <xdr:colOff>1778000</xdr:colOff>
      <xdr:row>131</xdr:row>
      <xdr:rowOff>1388281</xdr:rowOff>
    </xdr:to>
    <xdr:pic>
      <xdr:nvPicPr>
        <xdr:cNvPr id="53" name="1WR210W3TX0158_01" descr="1WR210W3TX0158_01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371600" y="94764708"/>
          <a:ext cx="1727200" cy="8829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132</xdr:row>
      <xdr:rowOff>566235</xdr:rowOff>
    </xdr:from>
    <xdr:to>
      <xdr:col>2</xdr:col>
      <xdr:colOff>1778000</xdr:colOff>
      <xdr:row>133</xdr:row>
      <xdr:rowOff>412954</xdr:rowOff>
    </xdr:to>
    <xdr:pic>
      <xdr:nvPicPr>
        <xdr:cNvPr id="54" name="1WR211W3TX0158_01" descr="1WR211W3TX0158_01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1371600" y="96654435"/>
          <a:ext cx="1727200" cy="7611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134</xdr:row>
      <xdr:rowOff>524935</xdr:rowOff>
    </xdr:from>
    <xdr:to>
      <xdr:col>2</xdr:col>
      <xdr:colOff>1778000</xdr:colOff>
      <xdr:row>134</xdr:row>
      <xdr:rowOff>1368654</xdr:rowOff>
    </xdr:to>
    <xdr:pic>
      <xdr:nvPicPr>
        <xdr:cNvPr id="55" name="1WR212W3TX0158_01" descr="1WR212W3TX0158_01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1371600" y="98441935"/>
          <a:ext cx="1727200" cy="843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135</xdr:row>
      <xdr:rowOff>551091</xdr:rowOff>
    </xdr:from>
    <xdr:to>
      <xdr:col>2</xdr:col>
      <xdr:colOff>1778000</xdr:colOff>
      <xdr:row>136</xdr:row>
      <xdr:rowOff>428104</xdr:rowOff>
    </xdr:to>
    <xdr:pic>
      <xdr:nvPicPr>
        <xdr:cNvPr id="56" name="1WR213W3TX0158_01" descr="1WR213W3TX0158_01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1371600" y="100296891"/>
          <a:ext cx="1727200" cy="791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137</xdr:row>
      <xdr:rowOff>558000</xdr:rowOff>
    </xdr:from>
    <xdr:to>
      <xdr:col>2</xdr:col>
      <xdr:colOff>1778000</xdr:colOff>
      <xdr:row>139</xdr:row>
      <xdr:rowOff>116383</xdr:rowOff>
    </xdr:to>
    <xdr:pic>
      <xdr:nvPicPr>
        <xdr:cNvPr id="57" name="1WR218W3LE0487_01" descr="1WR218W3LE0487_01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1371600" y="102132600"/>
          <a:ext cx="1727200" cy="7775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140</xdr:row>
      <xdr:rowOff>527694</xdr:rowOff>
    </xdr:from>
    <xdr:to>
      <xdr:col>2</xdr:col>
      <xdr:colOff>1778000</xdr:colOff>
      <xdr:row>140</xdr:row>
      <xdr:rowOff>1365894</xdr:rowOff>
    </xdr:to>
    <xdr:pic>
      <xdr:nvPicPr>
        <xdr:cNvPr id="58" name="1WR219W3LE0487_01" descr="1WR219W3LE0487_01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1371600" y="103931094"/>
          <a:ext cx="1727200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</xdr:row>
      <xdr:rowOff>518033</xdr:rowOff>
    </xdr:from>
    <xdr:to>
      <xdr:col>2</xdr:col>
      <xdr:colOff>1778000</xdr:colOff>
      <xdr:row>141</xdr:row>
      <xdr:rowOff>1375556</xdr:rowOff>
    </xdr:to>
    <xdr:pic>
      <xdr:nvPicPr>
        <xdr:cNvPr id="59" name="1WR220W3LE0487_01" descr="1WR220W3LE0487_01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371600" y="105750233"/>
          <a:ext cx="1727200" cy="857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142</xdr:row>
      <xdr:rowOff>433784</xdr:rowOff>
    </xdr:from>
    <xdr:to>
      <xdr:col>2</xdr:col>
      <xdr:colOff>1778000</xdr:colOff>
      <xdr:row>143</xdr:row>
      <xdr:rowOff>545405</xdr:rowOff>
    </xdr:to>
    <xdr:pic>
      <xdr:nvPicPr>
        <xdr:cNvPr id="60" name="1WR221W3LE0487_01" descr="1WR221W3LE0487_01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1371600" y="107494784"/>
          <a:ext cx="1727200" cy="10260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144</xdr:row>
      <xdr:rowOff>334205</xdr:rowOff>
    </xdr:from>
    <xdr:to>
      <xdr:col>2</xdr:col>
      <xdr:colOff>1778000</xdr:colOff>
      <xdr:row>144</xdr:row>
      <xdr:rowOff>1559383</xdr:rowOff>
    </xdr:to>
    <xdr:pic>
      <xdr:nvPicPr>
        <xdr:cNvPr id="61" name="1WR222W3LE0487_01" descr="1WR222W3LE0487_01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1371600" y="109224005"/>
          <a:ext cx="1727200" cy="1225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145</xdr:row>
      <xdr:rowOff>515887</xdr:rowOff>
    </xdr:from>
    <xdr:to>
      <xdr:col>2</xdr:col>
      <xdr:colOff>1778000</xdr:colOff>
      <xdr:row>145</xdr:row>
      <xdr:rowOff>1377689</xdr:rowOff>
    </xdr:to>
    <xdr:pic>
      <xdr:nvPicPr>
        <xdr:cNvPr id="62" name="1WR223W3TX0163_01" descr="1WR223W3TX0163_01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1371600" y="111234487"/>
          <a:ext cx="1727200" cy="8618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146</xdr:row>
      <xdr:rowOff>504304</xdr:rowOff>
    </xdr:from>
    <xdr:to>
      <xdr:col>2</xdr:col>
      <xdr:colOff>1778000</xdr:colOff>
      <xdr:row>146</xdr:row>
      <xdr:rowOff>1389298</xdr:rowOff>
    </xdr:to>
    <xdr:pic>
      <xdr:nvPicPr>
        <xdr:cNvPr id="63" name="1WR224W3TX0163_01" descr="1WR224W3TX0163_01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371600" y="113051704"/>
          <a:ext cx="1727200" cy="8849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147</xdr:row>
      <xdr:rowOff>548865</xdr:rowOff>
    </xdr:from>
    <xdr:to>
      <xdr:col>2</xdr:col>
      <xdr:colOff>1778000</xdr:colOff>
      <xdr:row>149</xdr:row>
      <xdr:rowOff>125536</xdr:rowOff>
    </xdr:to>
    <xdr:pic>
      <xdr:nvPicPr>
        <xdr:cNvPr id="64" name="1WR225W3TX0163_01" descr="1WR225W3TX0163_01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371600" y="114925065"/>
          <a:ext cx="1727200" cy="795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150</xdr:row>
      <xdr:rowOff>521158</xdr:rowOff>
    </xdr:from>
    <xdr:to>
      <xdr:col>2</xdr:col>
      <xdr:colOff>1778000</xdr:colOff>
      <xdr:row>150</xdr:row>
      <xdr:rowOff>1372431</xdr:rowOff>
    </xdr:to>
    <xdr:pic>
      <xdr:nvPicPr>
        <xdr:cNvPr id="65" name="1WR226W3TX0163_01" descr="1WR226W3TX0163_01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1371600" y="116726158"/>
          <a:ext cx="1727200" cy="8512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151</xdr:row>
      <xdr:rowOff>485006</xdr:rowOff>
    </xdr:from>
    <xdr:to>
      <xdr:col>2</xdr:col>
      <xdr:colOff>1778000</xdr:colOff>
      <xdr:row>151</xdr:row>
      <xdr:rowOff>1408583</xdr:rowOff>
    </xdr:to>
    <xdr:pic>
      <xdr:nvPicPr>
        <xdr:cNvPr id="66" name="1WR227W3LE0495_01" descr="1WR227W3LE0495_01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371600" y="118518806"/>
          <a:ext cx="1727200" cy="9235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152</xdr:row>
      <xdr:rowOff>516446</xdr:rowOff>
    </xdr:from>
    <xdr:to>
      <xdr:col>2</xdr:col>
      <xdr:colOff>1778000</xdr:colOff>
      <xdr:row>152</xdr:row>
      <xdr:rowOff>1377156</xdr:rowOff>
    </xdr:to>
    <xdr:pic>
      <xdr:nvPicPr>
        <xdr:cNvPr id="67" name="1WR228W3LE0495_01" descr="1WR228W3LE0495_01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1371600" y="120379045"/>
          <a:ext cx="1727200" cy="8607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153</xdr:row>
      <xdr:rowOff>533251</xdr:rowOff>
    </xdr:from>
    <xdr:to>
      <xdr:col>2</xdr:col>
      <xdr:colOff>1778000</xdr:colOff>
      <xdr:row>153</xdr:row>
      <xdr:rowOff>1360338</xdr:rowOff>
    </xdr:to>
    <xdr:pic>
      <xdr:nvPicPr>
        <xdr:cNvPr id="68" name="1WR229W3LE0495_01" descr="1WR229W3LE0495_01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371600" y="122224651"/>
          <a:ext cx="1727200" cy="827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154</xdr:row>
      <xdr:rowOff>542515</xdr:rowOff>
    </xdr:from>
    <xdr:to>
      <xdr:col>2</xdr:col>
      <xdr:colOff>1778000</xdr:colOff>
      <xdr:row>154</xdr:row>
      <xdr:rowOff>1351086</xdr:rowOff>
    </xdr:to>
    <xdr:pic>
      <xdr:nvPicPr>
        <xdr:cNvPr id="69" name="1WR235W3TX0165_01" descr="1WR235W3TX0165_01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1371600" y="124062715"/>
          <a:ext cx="1727200" cy="808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155</xdr:row>
      <xdr:rowOff>453615</xdr:rowOff>
    </xdr:from>
    <xdr:to>
      <xdr:col>2</xdr:col>
      <xdr:colOff>1778000</xdr:colOff>
      <xdr:row>155</xdr:row>
      <xdr:rowOff>1439986</xdr:rowOff>
    </xdr:to>
    <xdr:pic>
      <xdr:nvPicPr>
        <xdr:cNvPr id="70" name="1WR280S4LE0506_01" descr="1WR280S4LE0506_01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371600" y="125802615"/>
          <a:ext cx="1727200" cy="9863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156</xdr:row>
      <xdr:rowOff>413134</xdr:rowOff>
    </xdr:from>
    <xdr:to>
      <xdr:col>2</xdr:col>
      <xdr:colOff>1778000</xdr:colOff>
      <xdr:row>156</xdr:row>
      <xdr:rowOff>1480455</xdr:rowOff>
    </xdr:to>
    <xdr:pic>
      <xdr:nvPicPr>
        <xdr:cNvPr id="71" name="1WR332S4LE0444_01" descr="1WR332S4LE0444_01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1371600" y="127590934"/>
          <a:ext cx="1727200" cy="10673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157</xdr:row>
      <xdr:rowOff>448667</xdr:rowOff>
    </xdr:from>
    <xdr:to>
      <xdr:col>2</xdr:col>
      <xdr:colOff>1778000</xdr:colOff>
      <xdr:row>157</xdr:row>
      <xdr:rowOff>1444910</xdr:rowOff>
    </xdr:to>
    <xdr:pic>
      <xdr:nvPicPr>
        <xdr:cNvPr id="72" name="1WR351S4TX0180_01" descr="1WR351S4TX0180_01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1371600" y="129455267"/>
          <a:ext cx="1727200" cy="9962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158</xdr:row>
      <xdr:rowOff>401364</xdr:rowOff>
    </xdr:from>
    <xdr:to>
      <xdr:col>2</xdr:col>
      <xdr:colOff>1778000</xdr:colOff>
      <xdr:row>158</xdr:row>
      <xdr:rowOff>1492225</xdr:rowOff>
    </xdr:to>
    <xdr:pic>
      <xdr:nvPicPr>
        <xdr:cNvPr id="73" name="1WR367S4LE0500_01" descr="1WR367S4LE0500_01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1371600" y="131236764"/>
          <a:ext cx="1727200" cy="1090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42332</xdr:colOff>
      <xdr:row>159</xdr:row>
      <xdr:rowOff>83194</xdr:rowOff>
    </xdr:from>
    <xdr:to>
      <xdr:col>2</xdr:col>
      <xdr:colOff>1786466</xdr:colOff>
      <xdr:row>160</xdr:row>
      <xdr:rowOff>895994</xdr:rowOff>
    </xdr:to>
    <xdr:pic>
      <xdr:nvPicPr>
        <xdr:cNvPr id="74" name="1WRE75LE0444_01" descr="1WRE75LE0444_01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363132" y="132747394"/>
          <a:ext cx="17441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161</xdr:row>
      <xdr:rowOff>226826</xdr:rowOff>
    </xdr:from>
    <xdr:to>
      <xdr:col>2</xdr:col>
      <xdr:colOff>1778000</xdr:colOff>
      <xdr:row>161</xdr:row>
      <xdr:rowOff>1666751</xdr:rowOff>
    </xdr:to>
    <xdr:pic>
      <xdr:nvPicPr>
        <xdr:cNvPr id="75" name="1WR001LE0444_01" descr="1WR001LE0444_01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1371600" y="134719826"/>
          <a:ext cx="1727200" cy="1439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162</xdr:row>
      <xdr:rowOff>467742</xdr:rowOff>
    </xdr:from>
    <xdr:to>
      <xdr:col>2</xdr:col>
      <xdr:colOff>1778000</xdr:colOff>
      <xdr:row>162</xdr:row>
      <xdr:rowOff>1425847</xdr:rowOff>
    </xdr:to>
    <xdr:pic>
      <xdr:nvPicPr>
        <xdr:cNvPr id="76" name="1WR010LE0444_01" descr="1WR010LE0444_01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371600" y="136789541"/>
          <a:ext cx="1727200" cy="9581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380226</xdr:colOff>
      <xdr:row>163</xdr:row>
      <xdr:rowOff>83194</xdr:rowOff>
    </xdr:from>
    <xdr:to>
      <xdr:col>2</xdr:col>
      <xdr:colOff>1448573</xdr:colOff>
      <xdr:row>163</xdr:row>
      <xdr:rowOff>1810394</xdr:rowOff>
    </xdr:to>
    <xdr:pic>
      <xdr:nvPicPr>
        <xdr:cNvPr id="77" name="1WR011LE0444_01" descr="1WR011LE0444_01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701026" y="138233794"/>
          <a:ext cx="106834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306151</xdr:colOff>
      <xdr:row>164</xdr:row>
      <xdr:rowOff>83194</xdr:rowOff>
    </xdr:from>
    <xdr:to>
      <xdr:col>2</xdr:col>
      <xdr:colOff>1522648</xdr:colOff>
      <xdr:row>164</xdr:row>
      <xdr:rowOff>1810394</xdr:rowOff>
    </xdr:to>
    <xdr:pic>
      <xdr:nvPicPr>
        <xdr:cNvPr id="78" name="1WR012LE0444_01" descr="1WR012LE0444_01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1626951" y="140062594"/>
          <a:ext cx="121649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255269</xdr:colOff>
      <xdr:row>165</xdr:row>
      <xdr:rowOff>83194</xdr:rowOff>
    </xdr:from>
    <xdr:to>
      <xdr:col>2</xdr:col>
      <xdr:colOff>1573529</xdr:colOff>
      <xdr:row>172</xdr:row>
      <xdr:rowOff>210194</xdr:rowOff>
    </xdr:to>
    <xdr:pic>
      <xdr:nvPicPr>
        <xdr:cNvPr id="79" name="1WR016LE0478_01" descr="1WR016LE0478_01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1576069" y="141891394"/>
          <a:ext cx="131826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173</xdr:row>
      <xdr:rowOff>485278</xdr:rowOff>
    </xdr:from>
    <xdr:to>
      <xdr:col>2</xdr:col>
      <xdr:colOff>1778000</xdr:colOff>
      <xdr:row>173</xdr:row>
      <xdr:rowOff>1408323</xdr:rowOff>
    </xdr:to>
    <xdr:pic>
      <xdr:nvPicPr>
        <xdr:cNvPr id="80" name="1WR022LE0478_01" descr="1WR022LE0478_01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1371600" y="144122278"/>
          <a:ext cx="1727200" cy="923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384175</xdr:colOff>
      <xdr:row>174</xdr:row>
      <xdr:rowOff>83194</xdr:rowOff>
    </xdr:from>
    <xdr:to>
      <xdr:col>2</xdr:col>
      <xdr:colOff>1444625</xdr:colOff>
      <xdr:row>174</xdr:row>
      <xdr:rowOff>1810394</xdr:rowOff>
    </xdr:to>
    <xdr:pic>
      <xdr:nvPicPr>
        <xdr:cNvPr id="81" name="1WR023LE0478_01" descr="1WR023LE0478_01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1704975" y="145548994"/>
          <a:ext cx="106045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74444</xdr:colOff>
      <xdr:row>175</xdr:row>
      <xdr:rowOff>83194</xdr:rowOff>
    </xdr:from>
    <xdr:to>
      <xdr:col>2</xdr:col>
      <xdr:colOff>1754356</xdr:colOff>
      <xdr:row>175</xdr:row>
      <xdr:rowOff>1810394</xdr:rowOff>
    </xdr:to>
    <xdr:pic>
      <xdr:nvPicPr>
        <xdr:cNvPr id="82" name="1WR033LE0479_01" descr="1WR033LE0479_01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1395244" y="147377794"/>
          <a:ext cx="167991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308269</xdr:colOff>
      <xdr:row>176</xdr:row>
      <xdr:rowOff>83194</xdr:rowOff>
    </xdr:from>
    <xdr:to>
      <xdr:col>2</xdr:col>
      <xdr:colOff>1520530</xdr:colOff>
      <xdr:row>176</xdr:row>
      <xdr:rowOff>1810394</xdr:rowOff>
    </xdr:to>
    <xdr:pic>
      <xdr:nvPicPr>
        <xdr:cNvPr id="83" name="1WR038LE0480_01" descr="1WR038LE0480_01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1629069" y="149206594"/>
          <a:ext cx="121226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33453</xdr:colOff>
      <xdr:row>177</xdr:row>
      <xdr:rowOff>83194</xdr:rowOff>
    </xdr:from>
    <xdr:to>
      <xdr:col>2</xdr:col>
      <xdr:colOff>1795347</xdr:colOff>
      <xdr:row>184</xdr:row>
      <xdr:rowOff>210194</xdr:rowOff>
    </xdr:to>
    <xdr:pic>
      <xdr:nvPicPr>
        <xdr:cNvPr id="84" name="1WR051TX0134_01" descr="1WR051TX0134_01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1354253" y="151035394"/>
          <a:ext cx="176189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185</xdr:row>
      <xdr:rowOff>167059</xdr:rowOff>
    </xdr:from>
    <xdr:to>
      <xdr:col>2</xdr:col>
      <xdr:colOff>1778000</xdr:colOff>
      <xdr:row>188</xdr:row>
      <xdr:rowOff>354917</xdr:rowOff>
    </xdr:to>
    <xdr:pic>
      <xdr:nvPicPr>
        <xdr:cNvPr id="85" name="1WR060S4LE0444_01" descr="1WR060S4LE0444_01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1371600" y="152948059"/>
          <a:ext cx="1727200" cy="15594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189</xdr:row>
      <xdr:rowOff>149324</xdr:rowOff>
    </xdr:from>
    <xdr:to>
      <xdr:col>2</xdr:col>
      <xdr:colOff>1778000</xdr:colOff>
      <xdr:row>190</xdr:row>
      <xdr:rowOff>829878</xdr:rowOff>
    </xdr:to>
    <xdr:pic>
      <xdr:nvPicPr>
        <xdr:cNvPr id="86" name="1WR060W4LE0444_01" descr="1WR060W4LE0444_01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1371600" y="154759124"/>
          <a:ext cx="1727200" cy="1594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34438</xdr:colOff>
      <xdr:row>191</xdr:row>
      <xdr:rowOff>83194</xdr:rowOff>
    </xdr:from>
    <xdr:to>
      <xdr:col>2</xdr:col>
      <xdr:colOff>1794362</xdr:colOff>
      <xdr:row>192</xdr:row>
      <xdr:rowOff>895994</xdr:rowOff>
    </xdr:to>
    <xdr:pic>
      <xdr:nvPicPr>
        <xdr:cNvPr id="87" name="1WR069LE0483_01" descr="1WR069LE0483_01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1355238" y="156521794"/>
          <a:ext cx="175992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42083</xdr:colOff>
      <xdr:row>193</xdr:row>
      <xdr:rowOff>83194</xdr:rowOff>
    </xdr:from>
    <xdr:to>
      <xdr:col>2</xdr:col>
      <xdr:colOff>1786715</xdr:colOff>
      <xdr:row>193</xdr:row>
      <xdr:rowOff>1810394</xdr:rowOff>
    </xdr:to>
    <xdr:pic>
      <xdr:nvPicPr>
        <xdr:cNvPr id="88" name="1WR077LE0482_01" descr="1WR077LE0482_01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1362883" y="158350594"/>
          <a:ext cx="17446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194</xdr:row>
      <xdr:rowOff>83194</xdr:rowOff>
    </xdr:from>
    <xdr:to>
      <xdr:col>2</xdr:col>
      <xdr:colOff>1778000</xdr:colOff>
      <xdr:row>194</xdr:row>
      <xdr:rowOff>1810394</xdr:rowOff>
    </xdr:to>
    <xdr:pic>
      <xdr:nvPicPr>
        <xdr:cNvPr id="89" name="1WR079LE0482_01" descr="1WR079LE0482_01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371600" y="160179394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195</xdr:row>
      <xdr:rowOff>311980</xdr:rowOff>
    </xdr:from>
    <xdr:to>
      <xdr:col>2</xdr:col>
      <xdr:colOff>1778000</xdr:colOff>
      <xdr:row>197</xdr:row>
      <xdr:rowOff>362408</xdr:rowOff>
    </xdr:to>
    <xdr:pic>
      <xdr:nvPicPr>
        <xdr:cNvPr id="90" name="1WR096LE0484_01" descr="1WR096LE0484_01"/>
        <xdr:cNvPicPr>
          <a:picLocks noChangeAspect="1"/>
        </xdr:cNvPicPr>
      </xdr:nvPicPr>
      <xdr:blipFill>
        <a:blip xmlns:r="http://schemas.openxmlformats.org/officeDocument/2006/relationships" r:embed="rId89">
          <a:extLst/>
        </a:blip>
        <a:stretch>
          <a:fillRect/>
        </a:stretch>
      </xdr:blipFill>
      <xdr:spPr>
        <a:xfrm>
          <a:off x="1371600" y="162236980"/>
          <a:ext cx="1727200" cy="12696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198</xdr:row>
      <xdr:rowOff>431589</xdr:rowOff>
    </xdr:from>
    <xdr:to>
      <xdr:col>2</xdr:col>
      <xdr:colOff>1778000</xdr:colOff>
      <xdr:row>198</xdr:row>
      <xdr:rowOff>1462000</xdr:rowOff>
    </xdr:to>
    <xdr:pic>
      <xdr:nvPicPr>
        <xdr:cNvPr id="91" name="1WR097LE0484_01" descr="1WR097LE0484_01"/>
        <xdr:cNvPicPr>
          <a:picLocks noChangeAspect="1"/>
        </xdr:cNvPicPr>
      </xdr:nvPicPr>
      <xdr:blipFill>
        <a:blip xmlns:r="http://schemas.openxmlformats.org/officeDocument/2006/relationships" r:embed="rId90">
          <a:extLst/>
        </a:blip>
        <a:stretch>
          <a:fillRect/>
        </a:stretch>
      </xdr:blipFill>
      <xdr:spPr>
        <a:xfrm>
          <a:off x="1371600" y="164185389"/>
          <a:ext cx="1727200" cy="1030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38705</xdr:colOff>
      <xdr:row>199</xdr:row>
      <xdr:rowOff>83194</xdr:rowOff>
    </xdr:from>
    <xdr:to>
      <xdr:col>2</xdr:col>
      <xdr:colOff>1790095</xdr:colOff>
      <xdr:row>199</xdr:row>
      <xdr:rowOff>1810394</xdr:rowOff>
    </xdr:to>
    <xdr:pic>
      <xdr:nvPicPr>
        <xdr:cNvPr id="92" name="1WR099LE0483_01" descr="1WR099LE0483_01"/>
        <xdr:cNvPicPr>
          <a:picLocks noChangeAspect="1"/>
        </xdr:cNvPicPr>
      </xdr:nvPicPr>
      <xdr:blipFill>
        <a:blip xmlns:r="http://schemas.openxmlformats.org/officeDocument/2006/relationships" r:embed="rId91">
          <a:extLst/>
        </a:blip>
        <a:stretch>
          <a:fillRect/>
        </a:stretch>
      </xdr:blipFill>
      <xdr:spPr>
        <a:xfrm>
          <a:off x="1359505" y="165665794"/>
          <a:ext cx="175139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200</xdr:row>
      <xdr:rowOff>182178</xdr:rowOff>
    </xdr:from>
    <xdr:to>
      <xdr:col>2</xdr:col>
      <xdr:colOff>1778000</xdr:colOff>
      <xdr:row>204</xdr:row>
      <xdr:rowOff>254089</xdr:rowOff>
    </xdr:to>
    <xdr:pic>
      <xdr:nvPicPr>
        <xdr:cNvPr id="93" name="1WR102TX0142_01" descr="1WR102TX0142_01"/>
        <xdr:cNvPicPr>
          <a:picLocks noChangeAspect="1"/>
        </xdr:cNvPicPr>
      </xdr:nvPicPr>
      <xdr:blipFill>
        <a:blip xmlns:r="http://schemas.openxmlformats.org/officeDocument/2006/relationships" r:embed="rId92">
          <a:extLst/>
        </a:blip>
        <a:stretch>
          <a:fillRect/>
        </a:stretch>
      </xdr:blipFill>
      <xdr:spPr>
        <a:xfrm>
          <a:off x="1371600" y="167593578"/>
          <a:ext cx="1727200" cy="1554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446808</xdr:colOff>
      <xdr:row>205</xdr:row>
      <xdr:rowOff>83197</xdr:rowOff>
    </xdr:from>
    <xdr:to>
      <xdr:col>2</xdr:col>
      <xdr:colOff>1381991</xdr:colOff>
      <xdr:row>205</xdr:row>
      <xdr:rowOff>1810397</xdr:rowOff>
    </xdr:to>
    <xdr:pic>
      <xdr:nvPicPr>
        <xdr:cNvPr id="94" name="1WR114LE0486_01" descr="1WR114LE0486_01"/>
        <xdr:cNvPicPr>
          <a:picLocks noChangeAspect="1"/>
        </xdr:cNvPicPr>
      </xdr:nvPicPr>
      <xdr:blipFill>
        <a:blip xmlns:r="http://schemas.openxmlformats.org/officeDocument/2006/relationships" r:embed="rId93">
          <a:extLst/>
        </a:blip>
        <a:stretch>
          <a:fillRect/>
        </a:stretch>
      </xdr:blipFill>
      <xdr:spPr>
        <a:xfrm>
          <a:off x="1767608" y="169348162"/>
          <a:ext cx="93518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206</xdr:row>
      <xdr:rowOff>486608</xdr:rowOff>
    </xdr:from>
    <xdr:to>
      <xdr:col>2</xdr:col>
      <xdr:colOff>1778000</xdr:colOff>
      <xdr:row>207</xdr:row>
      <xdr:rowOff>492586</xdr:rowOff>
    </xdr:to>
    <xdr:pic>
      <xdr:nvPicPr>
        <xdr:cNvPr id="95" name="1WR144W3LE0444_01" descr="1WR144W3LE0444_01"/>
        <xdr:cNvPicPr>
          <a:picLocks noChangeAspect="1"/>
        </xdr:cNvPicPr>
      </xdr:nvPicPr>
      <xdr:blipFill>
        <a:blip xmlns:r="http://schemas.openxmlformats.org/officeDocument/2006/relationships" r:embed="rId94">
          <a:extLst/>
        </a:blip>
        <a:stretch>
          <a:fillRect/>
        </a:stretch>
      </xdr:blipFill>
      <xdr:spPr>
        <a:xfrm>
          <a:off x="1371600" y="171580373"/>
          <a:ext cx="1727200" cy="9203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225836</xdr:colOff>
      <xdr:row>208</xdr:row>
      <xdr:rowOff>83197</xdr:rowOff>
    </xdr:from>
    <xdr:to>
      <xdr:col>2</xdr:col>
      <xdr:colOff>1602963</xdr:colOff>
      <xdr:row>208</xdr:row>
      <xdr:rowOff>1810397</xdr:rowOff>
    </xdr:to>
    <xdr:pic>
      <xdr:nvPicPr>
        <xdr:cNvPr id="96" name="1WR165W3LE0444_01" descr="1WR165W3LE0444_01"/>
        <xdr:cNvPicPr>
          <a:picLocks noChangeAspect="1"/>
        </xdr:cNvPicPr>
      </xdr:nvPicPr>
      <xdr:blipFill>
        <a:blip xmlns:r="http://schemas.openxmlformats.org/officeDocument/2006/relationships" r:embed="rId95">
          <a:extLst/>
        </a:blip>
        <a:stretch>
          <a:fillRect/>
        </a:stretch>
      </xdr:blipFill>
      <xdr:spPr>
        <a:xfrm>
          <a:off x="1546636" y="173005762"/>
          <a:ext cx="13771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209</xdr:row>
      <xdr:rowOff>310619</xdr:rowOff>
    </xdr:from>
    <xdr:to>
      <xdr:col>2</xdr:col>
      <xdr:colOff>1778000</xdr:colOff>
      <xdr:row>209</xdr:row>
      <xdr:rowOff>1582988</xdr:rowOff>
    </xdr:to>
    <xdr:pic>
      <xdr:nvPicPr>
        <xdr:cNvPr id="97" name="1WR179W3LE0471_01" descr="1WR179W3LE0471_01"/>
        <xdr:cNvPicPr>
          <a:picLocks noChangeAspect="1"/>
        </xdr:cNvPicPr>
      </xdr:nvPicPr>
      <xdr:blipFill>
        <a:blip xmlns:r="http://schemas.openxmlformats.org/officeDocument/2006/relationships" r:embed="rId96">
          <a:extLst/>
        </a:blip>
        <a:stretch>
          <a:fillRect/>
        </a:stretch>
      </xdr:blipFill>
      <xdr:spPr>
        <a:xfrm>
          <a:off x="1371600" y="175061984"/>
          <a:ext cx="1727200" cy="12723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210</xdr:row>
      <xdr:rowOff>409168</xdr:rowOff>
    </xdr:from>
    <xdr:to>
      <xdr:col>2</xdr:col>
      <xdr:colOff>1778000</xdr:colOff>
      <xdr:row>213</xdr:row>
      <xdr:rowOff>112839</xdr:rowOff>
    </xdr:to>
    <xdr:pic>
      <xdr:nvPicPr>
        <xdr:cNvPr id="98" name="1WR182W3LE0076_01" descr="1WR182W3LE0076_01"/>
        <xdr:cNvPicPr>
          <a:picLocks noChangeAspect="1"/>
        </xdr:cNvPicPr>
      </xdr:nvPicPr>
      <xdr:blipFill>
        <a:blip xmlns:r="http://schemas.openxmlformats.org/officeDocument/2006/relationships" r:embed="rId97">
          <a:extLst/>
        </a:blip>
        <a:stretch>
          <a:fillRect/>
        </a:stretch>
      </xdr:blipFill>
      <xdr:spPr>
        <a:xfrm>
          <a:off x="1371600" y="176989333"/>
          <a:ext cx="1727200" cy="1075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214</xdr:row>
      <xdr:rowOff>510148</xdr:rowOff>
    </xdr:from>
    <xdr:to>
      <xdr:col>2</xdr:col>
      <xdr:colOff>1778000</xdr:colOff>
      <xdr:row>216</xdr:row>
      <xdr:rowOff>164234</xdr:rowOff>
    </xdr:to>
    <xdr:pic>
      <xdr:nvPicPr>
        <xdr:cNvPr id="99" name="1WR188W3LE0076_01" descr="1WR188W3LE0076_01"/>
        <xdr:cNvPicPr>
          <a:picLocks noChangeAspect="1"/>
        </xdr:cNvPicPr>
      </xdr:nvPicPr>
      <xdr:blipFill>
        <a:blip xmlns:r="http://schemas.openxmlformats.org/officeDocument/2006/relationships" r:embed="rId98">
          <a:extLst/>
        </a:blip>
        <a:stretch>
          <a:fillRect/>
        </a:stretch>
      </xdr:blipFill>
      <xdr:spPr>
        <a:xfrm>
          <a:off x="1371600" y="178919113"/>
          <a:ext cx="1727200" cy="873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217</xdr:row>
      <xdr:rowOff>397671</xdr:rowOff>
    </xdr:from>
    <xdr:to>
      <xdr:col>2</xdr:col>
      <xdr:colOff>1778000</xdr:colOff>
      <xdr:row>219</xdr:row>
      <xdr:rowOff>276723</xdr:rowOff>
    </xdr:to>
    <xdr:pic>
      <xdr:nvPicPr>
        <xdr:cNvPr id="100" name="1WR202W3LE0493_01" descr="1WR202W3LE0493_01"/>
        <xdr:cNvPicPr>
          <a:picLocks noChangeAspect="1"/>
        </xdr:cNvPicPr>
      </xdr:nvPicPr>
      <xdr:blipFill>
        <a:blip xmlns:r="http://schemas.openxmlformats.org/officeDocument/2006/relationships" r:embed="rId99">
          <a:extLst/>
        </a:blip>
        <a:stretch>
          <a:fillRect/>
        </a:stretch>
      </xdr:blipFill>
      <xdr:spPr>
        <a:xfrm>
          <a:off x="1371600" y="180635436"/>
          <a:ext cx="1727200" cy="10982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263387</xdr:colOff>
      <xdr:row>220</xdr:row>
      <xdr:rowOff>83197</xdr:rowOff>
    </xdr:from>
    <xdr:to>
      <xdr:col>2</xdr:col>
      <xdr:colOff>1565413</xdr:colOff>
      <xdr:row>221</xdr:row>
      <xdr:rowOff>895997</xdr:rowOff>
    </xdr:to>
    <xdr:pic>
      <xdr:nvPicPr>
        <xdr:cNvPr id="101" name="1WR230W3LE0495_01" descr="1WR230W3LE0495_01"/>
        <xdr:cNvPicPr>
          <a:picLocks noChangeAspect="1"/>
        </xdr:cNvPicPr>
      </xdr:nvPicPr>
      <xdr:blipFill>
        <a:blip xmlns:r="http://schemas.openxmlformats.org/officeDocument/2006/relationships" r:embed="rId100">
          <a:extLst/>
        </a:blip>
        <a:stretch>
          <a:fillRect/>
        </a:stretch>
      </xdr:blipFill>
      <xdr:spPr>
        <a:xfrm>
          <a:off x="1584187" y="182149762"/>
          <a:ext cx="13020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196061</xdr:colOff>
      <xdr:row>222</xdr:row>
      <xdr:rowOff>83197</xdr:rowOff>
    </xdr:from>
    <xdr:to>
      <xdr:col>2</xdr:col>
      <xdr:colOff>1632737</xdr:colOff>
      <xdr:row>223</xdr:row>
      <xdr:rowOff>895997</xdr:rowOff>
    </xdr:to>
    <xdr:pic>
      <xdr:nvPicPr>
        <xdr:cNvPr id="102" name="1WR234W3TX0165_01" descr="1WR234W3TX0165_01"/>
        <xdr:cNvPicPr>
          <a:picLocks noChangeAspect="1"/>
        </xdr:cNvPicPr>
      </xdr:nvPicPr>
      <xdr:blipFill>
        <a:blip xmlns:r="http://schemas.openxmlformats.org/officeDocument/2006/relationships" r:embed="rId101">
          <a:extLst/>
        </a:blip>
        <a:stretch>
          <a:fillRect/>
        </a:stretch>
      </xdr:blipFill>
      <xdr:spPr>
        <a:xfrm>
          <a:off x="1516860" y="183978562"/>
          <a:ext cx="143667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400663</xdr:colOff>
      <xdr:row>224</xdr:row>
      <xdr:rowOff>83197</xdr:rowOff>
    </xdr:from>
    <xdr:to>
      <xdr:col>2</xdr:col>
      <xdr:colOff>1428134</xdr:colOff>
      <xdr:row>227</xdr:row>
      <xdr:rowOff>438797</xdr:rowOff>
    </xdr:to>
    <xdr:pic>
      <xdr:nvPicPr>
        <xdr:cNvPr id="103" name="1WR243W3TX0163_01" descr="1WR243W3TX0163_01"/>
        <xdr:cNvPicPr>
          <a:picLocks noChangeAspect="1"/>
        </xdr:cNvPicPr>
      </xdr:nvPicPr>
      <xdr:blipFill>
        <a:blip xmlns:r="http://schemas.openxmlformats.org/officeDocument/2006/relationships" r:embed="rId102">
          <a:extLst/>
        </a:blip>
        <a:stretch>
          <a:fillRect/>
        </a:stretch>
      </xdr:blipFill>
      <xdr:spPr>
        <a:xfrm>
          <a:off x="1721463" y="185807362"/>
          <a:ext cx="102747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229</xdr:row>
      <xdr:rowOff>599504</xdr:rowOff>
    </xdr:from>
    <xdr:to>
      <xdr:col>2</xdr:col>
      <xdr:colOff>1778000</xdr:colOff>
      <xdr:row>229</xdr:row>
      <xdr:rowOff>1315690</xdr:rowOff>
    </xdr:to>
    <xdr:pic>
      <xdr:nvPicPr>
        <xdr:cNvPr id="104" name="1WR271S4LE0076_01" descr="1WR271S4LE0076_01"/>
        <xdr:cNvPicPr>
          <a:picLocks noChangeAspect="1"/>
        </xdr:cNvPicPr>
      </xdr:nvPicPr>
      <xdr:blipFill>
        <a:blip xmlns:r="http://schemas.openxmlformats.org/officeDocument/2006/relationships" r:embed="rId103">
          <a:extLst/>
        </a:blip>
        <a:stretch>
          <a:fillRect/>
        </a:stretch>
      </xdr:blipFill>
      <xdr:spPr>
        <a:xfrm>
          <a:off x="1371600" y="188324554"/>
          <a:ext cx="1727200" cy="7161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230</xdr:row>
      <xdr:rowOff>228302</xdr:rowOff>
    </xdr:from>
    <xdr:to>
      <xdr:col>2</xdr:col>
      <xdr:colOff>1778000</xdr:colOff>
      <xdr:row>230</xdr:row>
      <xdr:rowOff>1686880</xdr:rowOff>
    </xdr:to>
    <xdr:pic>
      <xdr:nvPicPr>
        <xdr:cNvPr id="105" name="1WR290S4LE0508_01" descr="1WR290S4LE0508_01"/>
        <xdr:cNvPicPr>
          <a:picLocks noChangeAspect="1"/>
        </xdr:cNvPicPr>
      </xdr:nvPicPr>
      <xdr:blipFill>
        <a:blip xmlns:r="http://schemas.openxmlformats.org/officeDocument/2006/relationships" r:embed="rId104">
          <a:extLst/>
        </a:blip>
        <a:stretch>
          <a:fillRect/>
        </a:stretch>
      </xdr:blipFill>
      <xdr:spPr>
        <a:xfrm>
          <a:off x="1371600" y="189782152"/>
          <a:ext cx="1727200" cy="14585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231</xdr:row>
      <xdr:rowOff>222014</xdr:rowOff>
    </xdr:from>
    <xdr:to>
      <xdr:col>2</xdr:col>
      <xdr:colOff>1778000</xdr:colOff>
      <xdr:row>231</xdr:row>
      <xdr:rowOff>1693180</xdr:rowOff>
    </xdr:to>
    <xdr:pic>
      <xdr:nvPicPr>
        <xdr:cNvPr id="106" name="1WR354S4TX0180_01" descr="1WR354S4TX0180_01"/>
        <xdr:cNvPicPr>
          <a:picLocks noChangeAspect="1"/>
        </xdr:cNvPicPr>
      </xdr:nvPicPr>
      <xdr:blipFill>
        <a:blip xmlns:r="http://schemas.openxmlformats.org/officeDocument/2006/relationships" r:embed="rId105">
          <a:extLst/>
        </a:blip>
        <a:stretch>
          <a:fillRect/>
        </a:stretch>
      </xdr:blipFill>
      <xdr:spPr>
        <a:xfrm>
          <a:off x="1371600" y="191604664"/>
          <a:ext cx="1727200" cy="14711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39403</xdr:colOff>
      <xdr:row>232</xdr:row>
      <xdr:rowOff>93997</xdr:rowOff>
    </xdr:from>
    <xdr:to>
      <xdr:col>2</xdr:col>
      <xdr:colOff>1789398</xdr:colOff>
      <xdr:row>234</xdr:row>
      <xdr:rowOff>601997</xdr:rowOff>
    </xdr:to>
    <xdr:pic>
      <xdr:nvPicPr>
        <xdr:cNvPr id="107" name="1WRE57LE0444_01" descr="1WRE57LE0444_01"/>
        <xdr:cNvPicPr>
          <a:picLocks noChangeAspect="1"/>
        </xdr:cNvPicPr>
      </xdr:nvPicPr>
      <xdr:blipFill>
        <a:blip xmlns:r="http://schemas.openxmlformats.org/officeDocument/2006/relationships" r:embed="rId106">
          <a:extLst/>
        </a:blip>
        <a:stretch>
          <a:fillRect/>
        </a:stretch>
      </xdr:blipFill>
      <xdr:spPr>
        <a:xfrm>
          <a:off x="1360203" y="193305447"/>
          <a:ext cx="174999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387053</xdr:colOff>
      <xdr:row>235</xdr:row>
      <xdr:rowOff>93997</xdr:rowOff>
    </xdr:from>
    <xdr:to>
      <xdr:col>2</xdr:col>
      <xdr:colOff>1441746</xdr:colOff>
      <xdr:row>235</xdr:row>
      <xdr:rowOff>1821197</xdr:rowOff>
    </xdr:to>
    <xdr:pic>
      <xdr:nvPicPr>
        <xdr:cNvPr id="108" name="1WRE61LE0444_01" descr="1WRE61LE0444_01"/>
        <xdr:cNvPicPr>
          <a:picLocks noChangeAspect="1"/>
        </xdr:cNvPicPr>
      </xdr:nvPicPr>
      <xdr:blipFill>
        <a:blip xmlns:r="http://schemas.openxmlformats.org/officeDocument/2006/relationships" r:embed="rId107">
          <a:extLst/>
        </a:blip>
        <a:stretch>
          <a:fillRect/>
        </a:stretch>
      </xdr:blipFill>
      <xdr:spPr>
        <a:xfrm>
          <a:off x="1707853" y="195134247"/>
          <a:ext cx="105469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251542</xdr:colOff>
      <xdr:row>236</xdr:row>
      <xdr:rowOff>93997</xdr:rowOff>
    </xdr:from>
    <xdr:to>
      <xdr:col>2</xdr:col>
      <xdr:colOff>1577258</xdr:colOff>
      <xdr:row>238</xdr:row>
      <xdr:rowOff>601997</xdr:rowOff>
    </xdr:to>
    <xdr:pic>
      <xdr:nvPicPr>
        <xdr:cNvPr id="109" name="1WRE62S4LE0444_01" descr="1WRE62S4LE0444_01"/>
        <xdr:cNvPicPr>
          <a:picLocks noChangeAspect="1"/>
        </xdr:cNvPicPr>
      </xdr:nvPicPr>
      <xdr:blipFill>
        <a:blip xmlns:r="http://schemas.openxmlformats.org/officeDocument/2006/relationships" r:embed="rId108">
          <a:extLst/>
        </a:blip>
        <a:stretch>
          <a:fillRect/>
        </a:stretch>
      </xdr:blipFill>
      <xdr:spPr>
        <a:xfrm>
          <a:off x="1572342" y="196963047"/>
          <a:ext cx="132571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81245</xdr:colOff>
      <xdr:row>239</xdr:row>
      <xdr:rowOff>93997</xdr:rowOff>
    </xdr:from>
    <xdr:to>
      <xdr:col>2</xdr:col>
      <xdr:colOff>1747555</xdr:colOff>
      <xdr:row>242</xdr:row>
      <xdr:rowOff>449597</xdr:rowOff>
    </xdr:to>
    <xdr:pic>
      <xdr:nvPicPr>
        <xdr:cNvPr id="110" name="1WRE62W4LE0444_01" descr="1WRE62W4LE0444_01"/>
        <xdr:cNvPicPr>
          <a:picLocks noChangeAspect="1"/>
        </xdr:cNvPicPr>
      </xdr:nvPicPr>
      <xdr:blipFill>
        <a:blip xmlns:r="http://schemas.openxmlformats.org/officeDocument/2006/relationships" r:embed="rId109">
          <a:extLst/>
        </a:blip>
        <a:stretch>
          <a:fillRect/>
        </a:stretch>
      </xdr:blipFill>
      <xdr:spPr>
        <a:xfrm>
          <a:off x="1402045" y="198791847"/>
          <a:ext cx="16663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344297</xdr:colOff>
      <xdr:row>243</xdr:row>
      <xdr:rowOff>93997</xdr:rowOff>
    </xdr:from>
    <xdr:to>
      <xdr:col>2</xdr:col>
      <xdr:colOff>1484503</xdr:colOff>
      <xdr:row>244</xdr:row>
      <xdr:rowOff>906797</xdr:rowOff>
    </xdr:to>
    <xdr:pic>
      <xdr:nvPicPr>
        <xdr:cNvPr id="111" name="1WRE64LE0444_01" descr="1WRE64LE0444_01"/>
        <xdr:cNvPicPr>
          <a:picLocks noChangeAspect="1"/>
        </xdr:cNvPicPr>
      </xdr:nvPicPr>
      <xdr:blipFill>
        <a:blip xmlns:r="http://schemas.openxmlformats.org/officeDocument/2006/relationships" r:embed="rId110">
          <a:extLst/>
        </a:blip>
        <a:stretch>
          <a:fillRect/>
        </a:stretch>
      </xdr:blipFill>
      <xdr:spPr>
        <a:xfrm>
          <a:off x="1665097" y="200620647"/>
          <a:ext cx="114020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286657</xdr:colOff>
      <xdr:row>245</xdr:row>
      <xdr:rowOff>93997</xdr:rowOff>
    </xdr:from>
    <xdr:to>
      <xdr:col>2</xdr:col>
      <xdr:colOff>1542143</xdr:colOff>
      <xdr:row>246</xdr:row>
      <xdr:rowOff>906797</xdr:rowOff>
    </xdr:to>
    <xdr:pic>
      <xdr:nvPicPr>
        <xdr:cNvPr id="112" name="1WRE68LE0473_01" descr="1WRE68LE0473_01"/>
        <xdr:cNvPicPr>
          <a:picLocks noChangeAspect="1"/>
        </xdr:cNvPicPr>
      </xdr:nvPicPr>
      <xdr:blipFill>
        <a:blip xmlns:r="http://schemas.openxmlformats.org/officeDocument/2006/relationships" r:embed="rId111">
          <a:extLst/>
        </a:blip>
        <a:stretch>
          <a:fillRect/>
        </a:stretch>
      </xdr:blipFill>
      <xdr:spPr>
        <a:xfrm>
          <a:off x="1607457" y="202449447"/>
          <a:ext cx="125548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247</xdr:row>
      <xdr:rowOff>401513</xdr:rowOff>
    </xdr:from>
    <xdr:to>
      <xdr:col>2</xdr:col>
      <xdr:colOff>1778000</xdr:colOff>
      <xdr:row>247</xdr:row>
      <xdr:rowOff>1513681</xdr:rowOff>
    </xdr:to>
    <xdr:pic>
      <xdr:nvPicPr>
        <xdr:cNvPr id="113" name="1WRE69LE0473_01" descr="1WRE69LE0473_01"/>
        <xdr:cNvPicPr>
          <a:picLocks noChangeAspect="1"/>
        </xdr:cNvPicPr>
      </xdr:nvPicPr>
      <xdr:blipFill>
        <a:blip xmlns:r="http://schemas.openxmlformats.org/officeDocument/2006/relationships" r:embed="rId112">
          <a:extLst/>
        </a:blip>
        <a:stretch>
          <a:fillRect/>
        </a:stretch>
      </xdr:blipFill>
      <xdr:spPr>
        <a:xfrm>
          <a:off x="1371600" y="204585763"/>
          <a:ext cx="1727200" cy="11121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42718</xdr:colOff>
      <xdr:row>248</xdr:row>
      <xdr:rowOff>93997</xdr:rowOff>
    </xdr:from>
    <xdr:to>
      <xdr:col>2</xdr:col>
      <xdr:colOff>1786082</xdr:colOff>
      <xdr:row>250</xdr:row>
      <xdr:rowOff>601997</xdr:rowOff>
    </xdr:to>
    <xdr:pic>
      <xdr:nvPicPr>
        <xdr:cNvPr id="114" name="1WRE74LE0444_01" descr="1WRE74LE0444_01"/>
        <xdr:cNvPicPr>
          <a:picLocks noChangeAspect="1"/>
        </xdr:cNvPicPr>
      </xdr:nvPicPr>
      <xdr:blipFill>
        <a:blip xmlns:r="http://schemas.openxmlformats.org/officeDocument/2006/relationships" r:embed="rId113">
          <a:extLst/>
        </a:blip>
        <a:stretch>
          <a:fillRect/>
        </a:stretch>
      </xdr:blipFill>
      <xdr:spPr>
        <a:xfrm>
          <a:off x="1363518" y="206107047"/>
          <a:ext cx="174336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39618</xdr:colOff>
      <xdr:row>251</xdr:row>
      <xdr:rowOff>108284</xdr:rowOff>
    </xdr:from>
    <xdr:to>
      <xdr:col>2</xdr:col>
      <xdr:colOff>1789183</xdr:colOff>
      <xdr:row>257</xdr:row>
      <xdr:rowOff>244837</xdr:rowOff>
    </xdr:to>
    <xdr:pic>
      <xdr:nvPicPr>
        <xdr:cNvPr id="115" name="1WRE80TX0125_01" descr="1WRE80TX0125_01"/>
        <xdr:cNvPicPr>
          <a:picLocks noChangeAspect="1"/>
        </xdr:cNvPicPr>
      </xdr:nvPicPr>
      <xdr:blipFill>
        <a:blip xmlns:r="http://schemas.openxmlformats.org/officeDocument/2006/relationships" r:embed="rId114">
          <a:extLst/>
        </a:blip>
        <a:stretch>
          <a:fillRect/>
        </a:stretch>
      </xdr:blipFill>
      <xdr:spPr>
        <a:xfrm>
          <a:off x="1360418" y="207950134"/>
          <a:ext cx="1749565" cy="17424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217190</xdr:colOff>
      <xdr:row>258</xdr:row>
      <xdr:rowOff>94029</xdr:rowOff>
    </xdr:from>
    <xdr:to>
      <xdr:col>2</xdr:col>
      <xdr:colOff>1611609</xdr:colOff>
      <xdr:row>258</xdr:row>
      <xdr:rowOff>1821229</xdr:rowOff>
    </xdr:to>
    <xdr:pic>
      <xdr:nvPicPr>
        <xdr:cNvPr id="116" name="1WRE87LE0444_01" descr="1WRE87LE0444_01"/>
        <xdr:cNvPicPr>
          <a:picLocks noChangeAspect="1"/>
        </xdr:cNvPicPr>
      </xdr:nvPicPr>
      <xdr:blipFill>
        <a:blip xmlns:r="http://schemas.openxmlformats.org/officeDocument/2006/relationships" r:embed="rId115">
          <a:extLst/>
        </a:blip>
        <a:stretch>
          <a:fillRect/>
        </a:stretch>
      </xdr:blipFill>
      <xdr:spPr>
        <a:xfrm>
          <a:off x="1537990" y="209810399"/>
          <a:ext cx="139441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259</xdr:row>
      <xdr:rowOff>512608</xdr:rowOff>
    </xdr:from>
    <xdr:to>
      <xdr:col>2</xdr:col>
      <xdr:colOff>1778000</xdr:colOff>
      <xdr:row>259</xdr:row>
      <xdr:rowOff>1402675</xdr:rowOff>
    </xdr:to>
    <xdr:pic>
      <xdr:nvPicPr>
        <xdr:cNvPr id="117" name="1WRE91LE0444_01" descr="1WRE91LE0444_01"/>
        <xdr:cNvPicPr>
          <a:picLocks noChangeAspect="1"/>
        </xdr:cNvPicPr>
      </xdr:nvPicPr>
      <xdr:blipFill>
        <a:blip xmlns:r="http://schemas.openxmlformats.org/officeDocument/2006/relationships" r:embed="rId116">
          <a:extLst/>
        </a:blip>
        <a:stretch>
          <a:fillRect/>
        </a:stretch>
      </xdr:blipFill>
      <xdr:spPr>
        <a:xfrm>
          <a:off x="1371600" y="212057778"/>
          <a:ext cx="1727200" cy="8900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33137</xdr:colOff>
      <xdr:row>261</xdr:row>
      <xdr:rowOff>104829</xdr:rowOff>
    </xdr:from>
    <xdr:to>
      <xdr:col>2</xdr:col>
      <xdr:colOff>1795662</xdr:colOff>
      <xdr:row>265</xdr:row>
      <xdr:rowOff>3229</xdr:rowOff>
    </xdr:to>
    <xdr:pic>
      <xdr:nvPicPr>
        <xdr:cNvPr id="118" name="1WGE14LE0475_01" descr="1WGE14LE0475_01"/>
        <xdr:cNvPicPr>
          <a:picLocks noChangeAspect="1"/>
        </xdr:cNvPicPr>
      </xdr:nvPicPr>
      <xdr:blipFill>
        <a:blip xmlns:r="http://schemas.openxmlformats.org/officeDocument/2006/relationships" r:embed="rId117">
          <a:extLst/>
        </a:blip>
        <a:stretch>
          <a:fillRect/>
        </a:stretch>
      </xdr:blipFill>
      <xdr:spPr>
        <a:xfrm>
          <a:off x="1353937" y="213650884"/>
          <a:ext cx="17625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265</xdr:row>
      <xdr:rowOff>104829</xdr:rowOff>
    </xdr:from>
    <xdr:to>
      <xdr:col>2</xdr:col>
      <xdr:colOff>1689100</xdr:colOff>
      <xdr:row>266</xdr:row>
      <xdr:rowOff>3229</xdr:rowOff>
    </xdr:to>
    <xdr:pic>
      <xdr:nvPicPr>
        <xdr:cNvPr id="119" name="1WGE15LE0475_01" descr="1WGE15LE0475_01"/>
        <xdr:cNvPicPr>
          <a:picLocks noChangeAspect="1"/>
        </xdr:cNvPicPr>
      </xdr:nvPicPr>
      <xdr:blipFill>
        <a:blip xmlns:r="http://schemas.openxmlformats.org/officeDocument/2006/relationships" r:embed="rId118">
          <a:extLst/>
        </a:blip>
        <a:stretch>
          <a:fillRect/>
        </a:stretch>
      </xdr:blipFill>
      <xdr:spPr>
        <a:xfrm>
          <a:off x="1460500" y="215479684"/>
          <a:ext cx="15494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266</xdr:row>
      <xdr:rowOff>266878</xdr:rowOff>
    </xdr:from>
    <xdr:to>
      <xdr:col>2</xdr:col>
      <xdr:colOff>1778000</xdr:colOff>
      <xdr:row>266</xdr:row>
      <xdr:rowOff>1669955</xdr:rowOff>
    </xdr:to>
    <xdr:pic>
      <xdr:nvPicPr>
        <xdr:cNvPr id="120" name="1WGE16LE0475_01" descr="1WGE16LE0475_01"/>
        <xdr:cNvPicPr>
          <a:picLocks noChangeAspect="1"/>
        </xdr:cNvPicPr>
      </xdr:nvPicPr>
      <xdr:blipFill>
        <a:blip xmlns:r="http://schemas.openxmlformats.org/officeDocument/2006/relationships" r:embed="rId119">
          <a:extLst/>
        </a:blip>
        <a:stretch>
          <a:fillRect/>
        </a:stretch>
      </xdr:blipFill>
      <xdr:spPr>
        <a:xfrm>
          <a:off x="1371600" y="217470533"/>
          <a:ext cx="1727200" cy="14030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267</xdr:row>
      <xdr:rowOff>159350</xdr:rowOff>
    </xdr:from>
    <xdr:to>
      <xdr:col>2</xdr:col>
      <xdr:colOff>1778000</xdr:colOff>
      <xdr:row>268</xdr:row>
      <xdr:rowOff>863133</xdr:rowOff>
    </xdr:to>
    <xdr:pic>
      <xdr:nvPicPr>
        <xdr:cNvPr id="121" name="1WR002LE0444_01" descr="1WR002LE0444_01"/>
        <xdr:cNvPicPr>
          <a:picLocks noChangeAspect="1"/>
        </xdr:cNvPicPr>
      </xdr:nvPicPr>
      <xdr:blipFill>
        <a:blip xmlns:r="http://schemas.openxmlformats.org/officeDocument/2006/relationships" r:embed="rId120">
          <a:extLst/>
        </a:blip>
        <a:stretch>
          <a:fillRect/>
        </a:stretch>
      </xdr:blipFill>
      <xdr:spPr>
        <a:xfrm>
          <a:off x="1371600" y="219191805"/>
          <a:ext cx="1727200" cy="16181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269</xdr:row>
      <xdr:rowOff>188495</xdr:rowOff>
    </xdr:from>
    <xdr:to>
      <xdr:col>2</xdr:col>
      <xdr:colOff>1778000</xdr:colOff>
      <xdr:row>269</xdr:row>
      <xdr:rowOff>1748363</xdr:rowOff>
    </xdr:to>
    <xdr:pic>
      <xdr:nvPicPr>
        <xdr:cNvPr id="122" name="1WR003LE0444_01" descr="1WR003LE0444_01"/>
        <xdr:cNvPicPr>
          <a:picLocks noChangeAspect="1"/>
        </xdr:cNvPicPr>
      </xdr:nvPicPr>
      <xdr:blipFill>
        <a:blip xmlns:r="http://schemas.openxmlformats.org/officeDocument/2006/relationships" r:embed="rId121">
          <a:extLst/>
        </a:blip>
        <a:stretch>
          <a:fillRect/>
        </a:stretch>
      </xdr:blipFill>
      <xdr:spPr>
        <a:xfrm>
          <a:off x="1371600" y="221049750"/>
          <a:ext cx="1727200" cy="15598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271</xdr:row>
      <xdr:rowOff>16108</xdr:rowOff>
    </xdr:from>
    <xdr:to>
      <xdr:col>2</xdr:col>
      <xdr:colOff>1778000</xdr:colOff>
      <xdr:row>278</xdr:row>
      <xdr:rowOff>89991</xdr:rowOff>
    </xdr:to>
    <xdr:pic>
      <xdr:nvPicPr>
        <xdr:cNvPr id="123" name="1WR004LE0444_01" descr="1WR004LE0444_01"/>
        <xdr:cNvPicPr>
          <a:picLocks noChangeAspect="1"/>
        </xdr:cNvPicPr>
      </xdr:nvPicPr>
      <xdr:blipFill>
        <a:blip xmlns:r="http://schemas.openxmlformats.org/officeDocument/2006/relationships" r:embed="rId122">
          <a:extLst/>
        </a:blip>
        <a:stretch>
          <a:fillRect/>
        </a:stretch>
      </xdr:blipFill>
      <xdr:spPr>
        <a:xfrm>
          <a:off x="1371600" y="222908093"/>
          <a:ext cx="1727200" cy="1527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145880</xdr:colOff>
      <xdr:row>279</xdr:row>
      <xdr:rowOff>104794</xdr:rowOff>
    </xdr:from>
    <xdr:to>
      <xdr:col>2</xdr:col>
      <xdr:colOff>1682920</xdr:colOff>
      <xdr:row>280</xdr:row>
      <xdr:rowOff>3194</xdr:rowOff>
    </xdr:to>
    <xdr:pic>
      <xdr:nvPicPr>
        <xdr:cNvPr id="124" name="1WR006LE0444_01" descr="1WR006LE0444_01"/>
        <xdr:cNvPicPr>
          <a:picLocks noChangeAspect="1"/>
        </xdr:cNvPicPr>
      </xdr:nvPicPr>
      <xdr:blipFill>
        <a:blip xmlns:r="http://schemas.openxmlformats.org/officeDocument/2006/relationships" r:embed="rId123">
          <a:extLst/>
        </a:blip>
        <a:stretch>
          <a:fillRect/>
        </a:stretch>
      </xdr:blipFill>
      <xdr:spPr>
        <a:xfrm>
          <a:off x="1466680" y="224657939"/>
          <a:ext cx="153704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244846</xdr:colOff>
      <xdr:row>280</xdr:row>
      <xdr:rowOff>104794</xdr:rowOff>
    </xdr:from>
    <xdr:to>
      <xdr:col>2</xdr:col>
      <xdr:colOff>1583954</xdr:colOff>
      <xdr:row>281</xdr:row>
      <xdr:rowOff>3194</xdr:rowOff>
    </xdr:to>
    <xdr:pic>
      <xdr:nvPicPr>
        <xdr:cNvPr id="125" name="1WR009LE0444_01" descr="1WR009LE0444_01"/>
        <xdr:cNvPicPr>
          <a:picLocks noChangeAspect="1"/>
        </xdr:cNvPicPr>
      </xdr:nvPicPr>
      <xdr:blipFill>
        <a:blip xmlns:r="http://schemas.openxmlformats.org/officeDocument/2006/relationships" r:embed="rId124">
          <a:extLst/>
        </a:blip>
        <a:stretch>
          <a:fillRect/>
        </a:stretch>
      </xdr:blipFill>
      <xdr:spPr>
        <a:xfrm>
          <a:off x="1565646" y="226486739"/>
          <a:ext cx="133910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32657</xdr:colOff>
      <xdr:row>281</xdr:row>
      <xdr:rowOff>104794</xdr:rowOff>
    </xdr:from>
    <xdr:to>
      <xdr:col>2</xdr:col>
      <xdr:colOff>1796143</xdr:colOff>
      <xdr:row>282</xdr:row>
      <xdr:rowOff>3194</xdr:rowOff>
    </xdr:to>
    <xdr:pic>
      <xdr:nvPicPr>
        <xdr:cNvPr id="126" name="1WR013LE0444_01" descr="1WR013LE0444_01"/>
        <xdr:cNvPicPr>
          <a:picLocks noChangeAspect="1"/>
        </xdr:cNvPicPr>
      </xdr:nvPicPr>
      <xdr:blipFill>
        <a:blip xmlns:r="http://schemas.openxmlformats.org/officeDocument/2006/relationships" r:embed="rId125">
          <a:extLst/>
        </a:blip>
        <a:stretch>
          <a:fillRect/>
        </a:stretch>
      </xdr:blipFill>
      <xdr:spPr>
        <a:xfrm>
          <a:off x="1353457" y="228315539"/>
          <a:ext cx="176348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364312</xdr:colOff>
      <xdr:row>282</xdr:row>
      <xdr:rowOff>104794</xdr:rowOff>
    </xdr:from>
    <xdr:to>
      <xdr:col>2</xdr:col>
      <xdr:colOff>1464488</xdr:colOff>
      <xdr:row>283</xdr:row>
      <xdr:rowOff>3194</xdr:rowOff>
    </xdr:to>
    <xdr:pic>
      <xdr:nvPicPr>
        <xdr:cNvPr id="127" name="1WR017LE0478_01" descr="1WR017LE0478_01"/>
        <xdr:cNvPicPr>
          <a:picLocks noChangeAspect="1"/>
        </xdr:cNvPicPr>
      </xdr:nvPicPr>
      <xdr:blipFill>
        <a:blip xmlns:r="http://schemas.openxmlformats.org/officeDocument/2006/relationships" r:embed="rId126">
          <a:extLst/>
        </a:blip>
        <a:stretch>
          <a:fillRect/>
        </a:stretch>
      </xdr:blipFill>
      <xdr:spPr>
        <a:xfrm>
          <a:off x="1685112" y="230144339"/>
          <a:ext cx="110017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155120</xdr:colOff>
      <xdr:row>283</xdr:row>
      <xdr:rowOff>104794</xdr:rowOff>
    </xdr:from>
    <xdr:to>
      <xdr:col>2</xdr:col>
      <xdr:colOff>1673678</xdr:colOff>
      <xdr:row>284</xdr:row>
      <xdr:rowOff>3194</xdr:rowOff>
    </xdr:to>
    <xdr:pic>
      <xdr:nvPicPr>
        <xdr:cNvPr id="128" name="1WR018LE0478_01" descr="1WR018LE0478_01"/>
        <xdr:cNvPicPr>
          <a:picLocks noChangeAspect="1"/>
        </xdr:cNvPicPr>
      </xdr:nvPicPr>
      <xdr:blipFill>
        <a:blip xmlns:r="http://schemas.openxmlformats.org/officeDocument/2006/relationships" r:embed="rId127">
          <a:extLst/>
        </a:blip>
        <a:stretch>
          <a:fillRect/>
        </a:stretch>
      </xdr:blipFill>
      <xdr:spPr>
        <a:xfrm>
          <a:off x="1475920" y="231973139"/>
          <a:ext cx="151855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64338</xdr:colOff>
      <xdr:row>284</xdr:row>
      <xdr:rowOff>104794</xdr:rowOff>
    </xdr:from>
    <xdr:to>
      <xdr:col>2</xdr:col>
      <xdr:colOff>1764462</xdr:colOff>
      <xdr:row>285</xdr:row>
      <xdr:rowOff>3194</xdr:rowOff>
    </xdr:to>
    <xdr:pic>
      <xdr:nvPicPr>
        <xdr:cNvPr id="129" name="1WR019LE0478_01" descr="1WR019LE0478_01"/>
        <xdr:cNvPicPr>
          <a:picLocks noChangeAspect="1"/>
        </xdr:cNvPicPr>
      </xdr:nvPicPr>
      <xdr:blipFill>
        <a:blip xmlns:r="http://schemas.openxmlformats.org/officeDocument/2006/relationships" r:embed="rId128">
          <a:extLst/>
        </a:blip>
        <a:stretch>
          <a:fillRect/>
        </a:stretch>
      </xdr:blipFill>
      <xdr:spPr>
        <a:xfrm>
          <a:off x="1385138" y="233801939"/>
          <a:ext cx="170012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321561</xdr:colOff>
      <xdr:row>285</xdr:row>
      <xdr:rowOff>104794</xdr:rowOff>
    </xdr:from>
    <xdr:to>
      <xdr:col>2</xdr:col>
      <xdr:colOff>1507238</xdr:colOff>
      <xdr:row>286</xdr:row>
      <xdr:rowOff>3194</xdr:rowOff>
    </xdr:to>
    <xdr:pic>
      <xdr:nvPicPr>
        <xdr:cNvPr id="130" name="1WR025LE0479_01" descr="1WR025LE0479_01"/>
        <xdr:cNvPicPr>
          <a:picLocks noChangeAspect="1"/>
        </xdr:cNvPicPr>
      </xdr:nvPicPr>
      <xdr:blipFill>
        <a:blip xmlns:r="http://schemas.openxmlformats.org/officeDocument/2006/relationships" r:embed="rId129">
          <a:extLst/>
        </a:blip>
        <a:stretch>
          <a:fillRect/>
        </a:stretch>
      </xdr:blipFill>
      <xdr:spPr>
        <a:xfrm>
          <a:off x="1642360" y="235630739"/>
          <a:ext cx="118567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248355</xdr:colOff>
      <xdr:row>286</xdr:row>
      <xdr:rowOff>104794</xdr:rowOff>
    </xdr:from>
    <xdr:to>
      <xdr:col>2</xdr:col>
      <xdr:colOff>1580445</xdr:colOff>
      <xdr:row>287</xdr:row>
      <xdr:rowOff>3194</xdr:rowOff>
    </xdr:to>
    <xdr:pic>
      <xdr:nvPicPr>
        <xdr:cNvPr id="131" name="1WR026LE0479_01" descr="1WR026LE0479_01"/>
        <xdr:cNvPicPr>
          <a:picLocks noChangeAspect="1"/>
        </xdr:cNvPicPr>
      </xdr:nvPicPr>
      <xdr:blipFill>
        <a:blip xmlns:r="http://schemas.openxmlformats.org/officeDocument/2006/relationships" r:embed="rId130">
          <a:extLst/>
        </a:blip>
        <a:stretch>
          <a:fillRect/>
        </a:stretch>
      </xdr:blipFill>
      <xdr:spPr>
        <a:xfrm>
          <a:off x="1569155" y="237459539"/>
          <a:ext cx="133209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287</xdr:row>
      <xdr:rowOff>232985</xdr:rowOff>
    </xdr:from>
    <xdr:to>
      <xdr:col>2</xdr:col>
      <xdr:colOff>1778000</xdr:colOff>
      <xdr:row>288</xdr:row>
      <xdr:rowOff>789429</xdr:rowOff>
    </xdr:to>
    <xdr:pic>
      <xdr:nvPicPr>
        <xdr:cNvPr id="132" name="1WR027LE0479_01" descr="1WR027LE0479_01"/>
        <xdr:cNvPicPr>
          <a:picLocks noChangeAspect="1"/>
        </xdr:cNvPicPr>
      </xdr:nvPicPr>
      <xdr:blipFill>
        <a:blip xmlns:r="http://schemas.openxmlformats.org/officeDocument/2006/relationships" r:embed="rId131">
          <a:extLst/>
        </a:blip>
        <a:stretch>
          <a:fillRect/>
        </a:stretch>
      </xdr:blipFill>
      <xdr:spPr>
        <a:xfrm>
          <a:off x="1371600" y="239416530"/>
          <a:ext cx="1727200" cy="14708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289</xdr:row>
      <xdr:rowOff>152494</xdr:rowOff>
    </xdr:from>
    <xdr:to>
      <xdr:col>2</xdr:col>
      <xdr:colOff>1778000</xdr:colOff>
      <xdr:row>289</xdr:row>
      <xdr:rowOff>1784295</xdr:rowOff>
    </xdr:to>
    <xdr:pic>
      <xdr:nvPicPr>
        <xdr:cNvPr id="133" name="1WR028LE0479_01" descr="1WR028LE0479_01"/>
        <xdr:cNvPicPr>
          <a:picLocks noChangeAspect="1"/>
        </xdr:cNvPicPr>
      </xdr:nvPicPr>
      <xdr:blipFill>
        <a:blip xmlns:r="http://schemas.openxmlformats.org/officeDocument/2006/relationships" r:embed="rId132">
          <a:extLst/>
        </a:blip>
        <a:stretch>
          <a:fillRect/>
        </a:stretch>
      </xdr:blipFill>
      <xdr:spPr>
        <a:xfrm>
          <a:off x="1371600" y="241164839"/>
          <a:ext cx="1727200" cy="16318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155634</xdr:colOff>
      <xdr:row>290</xdr:row>
      <xdr:rowOff>104794</xdr:rowOff>
    </xdr:from>
    <xdr:to>
      <xdr:col>2</xdr:col>
      <xdr:colOff>1673164</xdr:colOff>
      <xdr:row>291</xdr:row>
      <xdr:rowOff>3194</xdr:rowOff>
    </xdr:to>
    <xdr:pic>
      <xdr:nvPicPr>
        <xdr:cNvPr id="134" name="1WR040LE0480_01" descr="1WR040LE0480_01"/>
        <xdr:cNvPicPr>
          <a:picLocks noChangeAspect="1"/>
        </xdr:cNvPicPr>
      </xdr:nvPicPr>
      <xdr:blipFill>
        <a:blip xmlns:r="http://schemas.openxmlformats.org/officeDocument/2006/relationships" r:embed="rId133">
          <a:extLst/>
        </a:blip>
        <a:stretch>
          <a:fillRect/>
        </a:stretch>
      </xdr:blipFill>
      <xdr:spPr>
        <a:xfrm>
          <a:off x="1476434" y="242945939"/>
          <a:ext cx="151753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291</xdr:row>
      <xdr:rowOff>195331</xdr:rowOff>
    </xdr:from>
    <xdr:to>
      <xdr:col>2</xdr:col>
      <xdr:colOff>1778000</xdr:colOff>
      <xdr:row>291</xdr:row>
      <xdr:rowOff>1741432</xdr:rowOff>
    </xdr:to>
    <xdr:pic>
      <xdr:nvPicPr>
        <xdr:cNvPr id="135" name="1WR041LE0480_01" descr="1WR041LE0480_01"/>
        <xdr:cNvPicPr>
          <a:picLocks noChangeAspect="1"/>
        </xdr:cNvPicPr>
      </xdr:nvPicPr>
      <xdr:blipFill>
        <a:blip xmlns:r="http://schemas.openxmlformats.org/officeDocument/2006/relationships" r:embed="rId134">
          <a:extLst/>
        </a:blip>
        <a:stretch>
          <a:fillRect/>
        </a:stretch>
      </xdr:blipFill>
      <xdr:spPr>
        <a:xfrm>
          <a:off x="1371600" y="244865276"/>
          <a:ext cx="1727200" cy="15461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192857</xdr:colOff>
      <xdr:row>292</xdr:row>
      <xdr:rowOff>104794</xdr:rowOff>
    </xdr:from>
    <xdr:to>
      <xdr:col>2</xdr:col>
      <xdr:colOff>1635944</xdr:colOff>
      <xdr:row>293</xdr:row>
      <xdr:rowOff>3194</xdr:rowOff>
    </xdr:to>
    <xdr:pic>
      <xdr:nvPicPr>
        <xdr:cNvPr id="136" name="1WR042LE0480_01" descr="1WR042LE0480_01"/>
        <xdr:cNvPicPr>
          <a:picLocks noChangeAspect="1"/>
        </xdr:cNvPicPr>
      </xdr:nvPicPr>
      <xdr:blipFill>
        <a:blip xmlns:r="http://schemas.openxmlformats.org/officeDocument/2006/relationships" r:embed="rId135">
          <a:extLst/>
        </a:blip>
        <a:stretch>
          <a:fillRect/>
        </a:stretch>
      </xdr:blipFill>
      <xdr:spPr>
        <a:xfrm>
          <a:off x="1513657" y="246603539"/>
          <a:ext cx="144308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227757</xdr:colOff>
      <xdr:row>293</xdr:row>
      <xdr:rowOff>104794</xdr:rowOff>
    </xdr:from>
    <xdr:to>
      <xdr:col>2</xdr:col>
      <xdr:colOff>1601042</xdr:colOff>
      <xdr:row>294</xdr:row>
      <xdr:rowOff>3194</xdr:rowOff>
    </xdr:to>
    <xdr:pic>
      <xdr:nvPicPr>
        <xdr:cNvPr id="137" name="1WR043LE0480_01" descr="1WR043LE0480_01"/>
        <xdr:cNvPicPr>
          <a:picLocks noChangeAspect="1"/>
        </xdr:cNvPicPr>
      </xdr:nvPicPr>
      <xdr:blipFill>
        <a:blip xmlns:r="http://schemas.openxmlformats.org/officeDocument/2006/relationships" r:embed="rId136">
          <a:extLst/>
        </a:blip>
        <a:stretch>
          <a:fillRect/>
        </a:stretch>
      </xdr:blipFill>
      <xdr:spPr>
        <a:xfrm>
          <a:off x="1548557" y="248432339"/>
          <a:ext cx="137328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36762</xdr:colOff>
      <xdr:row>294</xdr:row>
      <xdr:rowOff>104794</xdr:rowOff>
    </xdr:from>
    <xdr:to>
      <xdr:col>2</xdr:col>
      <xdr:colOff>1792036</xdr:colOff>
      <xdr:row>295</xdr:row>
      <xdr:rowOff>3194</xdr:rowOff>
    </xdr:to>
    <xdr:pic>
      <xdr:nvPicPr>
        <xdr:cNvPr id="138" name="1WR046TX0134_01" descr="1WR046TX0134_01"/>
        <xdr:cNvPicPr>
          <a:picLocks noChangeAspect="1"/>
        </xdr:cNvPicPr>
      </xdr:nvPicPr>
      <xdr:blipFill>
        <a:blip xmlns:r="http://schemas.openxmlformats.org/officeDocument/2006/relationships" r:embed="rId137">
          <a:extLst/>
        </a:blip>
        <a:stretch>
          <a:fillRect/>
        </a:stretch>
      </xdr:blipFill>
      <xdr:spPr>
        <a:xfrm>
          <a:off x="1357562" y="250261139"/>
          <a:ext cx="175527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65997</xdr:colOff>
      <xdr:row>295</xdr:row>
      <xdr:rowOff>104794</xdr:rowOff>
    </xdr:from>
    <xdr:to>
      <xdr:col>2</xdr:col>
      <xdr:colOff>1762804</xdr:colOff>
      <xdr:row>296</xdr:row>
      <xdr:rowOff>3194</xdr:rowOff>
    </xdr:to>
    <xdr:pic>
      <xdr:nvPicPr>
        <xdr:cNvPr id="139" name="1WR047TX0134_01" descr="1WR047TX0134_01"/>
        <xdr:cNvPicPr>
          <a:picLocks noChangeAspect="1"/>
        </xdr:cNvPicPr>
      </xdr:nvPicPr>
      <xdr:blipFill>
        <a:blip xmlns:r="http://schemas.openxmlformats.org/officeDocument/2006/relationships" r:embed="rId138">
          <a:extLst/>
        </a:blip>
        <a:stretch>
          <a:fillRect/>
        </a:stretch>
      </xdr:blipFill>
      <xdr:spPr>
        <a:xfrm>
          <a:off x="1386797" y="252089939"/>
          <a:ext cx="169680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38278</xdr:colOff>
      <xdr:row>296</xdr:row>
      <xdr:rowOff>104794</xdr:rowOff>
    </xdr:from>
    <xdr:to>
      <xdr:col>2</xdr:col>
      <xdr:colOff>1790521</xdr:colOff>
      <xdr:row>297</xdr:row>
      <xdr:rowOff>3194</xdr:rowOff>
    </xdr:to>
    <xdr:pic>
      <xdr:nvPicPr>
        <xdr:cNvPr id="140" name="1WR050TX0134_01" descr="1WR050TX0134_01"/>
        <xdr:cNvPicPr>
          <a:picLocks noChangeAspect="1"/>
        </xdr:cNvPicPr>
      </xdr:nvPicPr>
      <xdr:blipFill>
        <a:blip xmlns:r="http://schemas.openxmlformats.org/officeDocument/2006/relationships" r:embed="rId139">
          <a:extLst/>
        </a:blip>
        <a:stretch>
          <a:fillRect/>
        </a:stretch>
      </xdr:blipFill>
      <xdr:spPr>
        <a:xfrm>
          <a:off x="1359078" y="253918739"/>
          <a:ext cx="175224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69036</xdr:colOff>
      <xdr:row>297</xdr:row>
      <xdr:rowOff>104794</xdr:rowOff>
    </xdr:from>
    <xdr:to>
      <xdr:col>2</xdr:col>
      <xdr:colOff>1759763</xdr:colOff>
      <xdr:row>298</xdr:row>
      <xdr:rowOff>3194</xdr:rowOff>
    </xdr:to>
    <xdr:pic>
      <xdr:nvPicPr>
        <xdr:cNvPr id="141" name="1WR054TX0135_01" descr="1WR054TX0135_01"/>
        <xdr:cNvPicPr>
          <a:picLocks noChangeAspect="1"/>
        </xdr:cNvPicPr>
      </xdr:nvPicPr>
      <xdr:blipFill>
        <a:blip xmlns:r="http://schemas.openxmlformats.org/officeDocument/2006/relationships" r:embed="rId140">
          <a:extLst/>
        </a:blip>
        <a:stretch>
          <a:fillRect/>
        </a:stretch>
      </xdr:blipFill>
      <xdr:spPr>
        <a:xfrm>
          <a:off x="1389835" y="255747539"/>
          <a:ext cx="169072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298</xdr:row>
      <xdr:rowOff>262230</xdr:rowOff>
    </xdr:from>
    <xdr:to>
      <xdr:col>2</xdr:col>
      <xdr:colOff>1778000</xdr:colOff>
      <xdr:row>300</xdr:row>
      <xdr:rowOff>455384</xdr:rowOff>
    </xdr:to>
    <xdr:pic>
      <xdr:nvPicPr>
        <xdr:cNvPr id="142" name="1WR057TX0138_01" descr="1WR057TX0138_01"/>
        <xdr:cNvPicPr>
          <a:picLocks noChangeAspect="1"/>
        </xdr:cNvPicPr>
      </xdr:nvPicPr>
      <xdr:blipFill>
        <a:blip xmlns:r="http://schemas.openxmlformats.org/officeDocument/2006/relationships" r:embed="rId141">
          <a:extLst/>
        </a:blip>
        <a:stretch>
          <a:fillRect/>
        </a:stretch>
      </xdr:blipFill>
      <xdr:spPr>
        <a:xfrm>
          <a:off x="1371600" y="257733775"/>
          <a:ext cx="1727200" cy="14123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132027</xdr:colOff>
      <xdr:row>301</xdr:row>
      <xdr:rowOff>104794</xdr:rowOff>
    </xdr:from>
    <xdr:to>
      <xdr:col>2</xdr:col>
      <xdr:colOff>1696771</xdr:colOff>
      <xdr:row>304</xdr:row>
      <xdr:rowOff>3194</xdr:rowOff>
    </xdr:to>
    <xdr:pic>
      <xdr:nvPicPr>
        <xdr:cNvPr id="143" name="1WR063LE0444_01" descr="1WR063LE0444_01"/>
        <xdr:cNvPicPr>
          <a:picLocks noChangeAspect="1"/>
        </xdr:cNvPicPr>
      </xdr:nvPicPr>
      <xdr:blipFill>
        <a:blip xmlns:r="http://schemas.openxmlformats.org/officeDocument/2006/relationships" r:embed="rId142">
          <a:extLst/>
        </a:blip>
        <a:stretch>
          <a:fillRect/>
        </a:stretch>
      </xdr:blipFill>
      <xdr:spPr>
        <a:xfrm>
          <a:off x="1452827" y="259405139"/>
          <a:ext cx="156474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263172</xdr:colOff>
      <xdr:row>304</xdr:row>
      <xdr:rowOff>104794</xdr:rowOff>
    </xdr:from>
    <xdr:to>
      <xdr:col>2</xdr:col>
      <xdr:colOff>1565628</xdr:colOff>
      <xdr:row>305</xdr:row>
      <xdr:rowOff>3194</xdr:rowOff>
    </xdr:to>
    <xdr:pic>
      <xdr:nvPicPr>
        <xdr:cNvPr id="144" name="1WR064LE0444_01" descr="1WR064LE0444_01"/>
        <xdr:cNvPicPr>
          <a:picLocks noChangeAspect="1"/>
        </xdr:cNvPicPr>
      </xdr:nvPicPr>
      <xdr:blipFill>
        <a:blip xmlns:r="http://schemas.openxmlformats.org/officeDocument/2006/relationships" r:embed="rId143">
          <a:extLst/>
        </a:blip>
        <a:stretch>
          <a:fillRect/>
        </a:stretch>
      </xdr:blipFill>
      <xdr:spPr>
        <a:xfrm>
          <a:off x="1583972" y="261233939"/>
          <a:ext cx="130245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235006</xdr:colOff>
      <xdr:row>305</xdr:row>
      <xdr:rowOff>104794</xdr:rowOff>
    </xdr:from>
    <xdr:to>
      <xdr:col>2</xdr:col>
      <xdr:colOff>1593793</xdr:colOff>
      <xdr:row>306</xdr:row>
      <xdr:rowOff>3194</xdr:rowOff>
    </xdr:to>
    <xdr:pic>
      <xdr:nvPicPr>
        <xdr:cNvPr id="145" name="1WR066LE0444_01" descr="1WR066LE0444_01"/>
        <xdr:cNvPicPr>
          <a:picLocks noChangeAspect="1"/>
        </xdr:cNvPicPr>
      </xdr:nvPicPr>
      <xdr:blipFill>
        <a:blip xmlns:r="http://schemas.openxmlformats.org/officeDocument/2006/relationships" r:embed="rId144">
          <a:extLst/>
        </a:blip>
        <a:stretch>
          <a:fillRect/>
        </a:stretch>
      </xdr:blipFill>
      <xdr:spPr>
        <a:xfrm>
          <a:off x="1555806" y="263062739"/>
          <a:ext cx="135878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154917</xdr:colOff>
      <xdr:row>306</xdr:row>
      <xdr:rowOff>104794</xdr:rowOff>
    </xdr:from>
    <xdr:to>
      <xdr:col>2</xdr:col>
      <xdr:colOff>1673882</xdr:colOff>
      <xdr:row>310</xdr:row>
      <xdr:rowOff>3194</xdr:rowOff>
    </xdr:to>
    <xdr:pic>
      <xdr:nvPicPr>
        <xdr:cNvPr id="146" name="1WR066S4LE0444_01" descr="1WR066S4LE0444_01"/>
        <xdr:cNvPicPr>
          <a:picLocks noChangeAspect="1"/>
        </xdr:cNvPicPr>
      </xdr:nvPicPr>
      <xdr:blipFill>
        <a:blip xmlns:r="http://schemas.openxmlformats.org/officeDocument/2006/relationships" r:embed="rId145">
          <a:extLst/>
        </a:blip>
        <a:stretch>
          <a:fillRect/>
        </a:stretch>
      </xdr:blipFill>
      <xdr:spPr>
        <a:xfrm>
          <a:off x="1475716" y="264891539"/>
          <a:ext cx="151896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311</xdr:row>
      <xdr:rowOff>142235</xdr:rowOff>
    </xdr:from>
    <xdr:to>
      <xdr:col>2</xdr:col>
      <xdr:colOff>1778000</xdr:colOff>
      <xdr:row>312</xdr:row>
      <xdr:rowOff>901754</xdr:rowOff>
    </xdr:to>
    <xdr:pic>
      <xdr:nvPicPr>
        <xdr:cNvPr id="147" name="1WR066W3LE0444_01" descr="1WR066W3LE0444_01"/>
        <xdr:cNvPicPr>
          <a:picLocks noChangeAspect="1"/>
        </xdr:cNvPicPr>
      </xdr:nvPicPr>
      <xdr:blipFill>
        <a:blip xmlns:r="http://schemas.openxmlformats.org/officeDocument/2006/relationships" r:embed="rId146">
          <a:extLst/>
        </a:blip>
        <a:stretch>
          <a:fillRect/>
        </a:stretch>
      </xdr:blipFill>
      <xdr:spPr>
        <a:xfrm>
          <a:off x="1371600" y="266929865"/>
          <a:ext cx="1727200" cy="16739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78726</xdr:colOff>
      <xdr:row>313</xdr:row>
      <xdr:rowOff>115594</xdr:rowOff>
    </xdr:from>
    <xdr:to>
      <xdr:col>2</xdr:col>
      <xdr:colOff>1750074</xdr:colOff>
      <xdr:row>316</xdr:row>
      <xdr:rowOff>13994</xdr:rowOff>
    </xdr:to>
    <xdr:pic>
      <xdr:nvPicPr>
        <xdr:cNvPr id="148" name="1WR067LE0483_01" descr="1WR067LE0483_01"/>
        <xdr:cNvPicPr>
          <a:picLocks noChangeAspect="1"/>
        </xdr:cNvPicPr>
      </xdr:nvPicPr>
      <xdr:blipFill>
        <a:blip xmlns:r="http://schemas.openxmlformats.org/officeDocument/2006/relationships" r:embed="rId147">
          <a:extLst/>
        </a:blip>
        <a:stretch>
          <a:fillRect/>
        </a:stretch>
      </xdr:blipFill>
      <xdr:spPr>
        <a:xfrm>
          <a:off x="1399526" y="268732024"/>
          <a:ext cx="167134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34925</xdr:colOff>
      <xdr:row>316</xdr:row>
      <xdr:rowOff>115594</xdr:rowOff>
    </xdr:from>
    <xdr:to>
      <xdr:col>2</xdr:col>
      <xdr:colOff>1793875</xdr:colOff>
      <xdr:row>317</xdr:row>
      <xdr:rowOff>13994</xdr:rowOff>
    </xdr:to>
    <xdr:pic>
      <xdr:nvPicPr>
        <xdr:cNvPr id="149" name="1WR070LE0483_01" descr="1WR070LE0483_01"/>
        <xdr:cNvPicPr>
          <a:picLocks noChangeAspect="1"/>
        </xdr:cNvPicPr>
      </xdr:nvPicPr>
      <xdr:blipFill>
        <a:blip xmlns:r="http://schemas.openxmlformats.org/officeDocument/2006/relationships" r:embed="rId148">
          <a:extLst/>
        </a:blip>
        <a:stretch>
          <a:fillRect/>
        </a:stretch>
      </xdr:blipFill>
      <xdr:spPr>
        <a:xfrm>
          <a:off x="1355725" y="270560824"/>
          <a:ext cx="175895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148033</xdr:colOff>
      <xdr:row>317</xdr:row>
      <xdr:rowOff>115594</xdr:rowOff>
    </xdr:from>
    <xdr:to>
      <xdr:col>2</xdr:col>
      <xdr:colOff>1680765</xdr:colOff>
      <xdr:row>318</xdr:row>
      <xdr:rowOff>13994</xdr:rowOff>
    </xdr:to>
    <xdr:pic>
      <xdr:nvPicPr>
        <xdr:cNvPr id="150" name="1WR071LE0483_01" descr="1WR071LE0483_01"/>
        <xdr:cNvPicPr>
          <a:picLocks noChangeAspect="1"/>
        </xdr:cNvPicPr>
      </xdr:nvPicPr>
      <xdr:blipFill>
        <a:blip xmlns:r="http://schemas.openxmlformats.org/officeDocument/2006/relationships" r:embed="rId149">
          <a:extLst/>
        </a:blip>
        <a:stretch>
          <a:fillRect/>
        </a:stretch>
      </xdr:blipFill>
      <xdr:spPr>
        <a:xfrm>
          <a:off x="1468833" y="272389624"/>
          <a:ext cx="15327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37017</xdr:colOff>
      <xdr:row>318</xdr:row>
      <xdr:rowOff>115594</xdr:rowOff>
    </xdr:from>
    <xdr:to>
      <xdr:col>2</xdr:col>
      <xdr:colOff>1791783</xdr:colOff>
      <xdr:row>319</xdr:row>
      <xdr:rowOff>13994</xdr:rowOff>
    </xdr:to>
    <xdr:pic>
      <xdr:nvPicPr>
        <xdr:cNvPr id="151" name="1WR075LE0482_01" descr="1WR075LE0482_0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357817" y="274218424"/>
          <a:ext cx="175476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377638</xdr:colOff>
      <xdr:row>319</xdr:row>
      <xdr:rowOff>115594</xdr:rowOff>
    </xdr:from>
    <xdr:to>
      <xdr:col>2</xdr:col>
      <xdr:colOff>1451162</xdr:colOff>
      <xdr:row>321</xdr:row>
      <xdr:rowOff>13994</xdr:rowOff>
    </xdr:to>
    <xdr:pic>
      <xdr:nvPicPr>
        <xdr:cNvPr id="152" name="1WR076LE0482_01" descr="1WR076LE0482_01"/>
        <xdr:cNvPicPr>
          <a:picLocks noChangeAspect="1"/>
        </xdr:cNvPicPr>
      </xdr:nvPicPr>
      <xdr:blipFill>
        <a:blip xmlns:r="http://schemas.openxmlformats.org/officeDocument/2006/relationships" r:embed="rId151">
          <a:extLst/>
        </a:blip>
        <a:stretch>
          <a:fillRect/>
        </a:stretch>
      </xdr:blipFill>
      <xdr:spPr>
        <a:xfrm>
          <a:off x="1698437" y="276047224"/>
          <a:ext cx="10735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321</xdr:row>
      <xdr:rowOff>115594</xdr:rowOff>
    </xdr:from>
    <xdr:to>
      <xdr:col>2</xdr:col>
      <xdr:colOff>1778000</xdr:colOff>
      <xdr:row>322</xdr:row>
      <xdr:rowOff>13994</xdr:rowOff>
    </xdr:to>
    <xdr:pic>
      <xdr:nvPicPr>
        <xdr:cNvPr id="153" name="1WR079LE0482_01" descr="1WR079LE0482_01"/>
        <xdr:cNvPicPr>
          <a:picLocks noChangeAspect="1"/>
        </xdr:cNvPicPr>
      </xdr:nvPicPr>
      <xdr:blipFill>
        <a:blip xmlns:r="http://schemas.openxmlformats.org/officeDocument/2006/relationships" r:embed="rId88">
          <a:extLst/>
        </a:blip>
        <a:stretch>
          <a:fillRect/>
        </a:stretch>
      </xdr:blipFill>
      <xdr:spPr>
        <a:xfrm>
          <a:off x="1371600" y="277876024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36908</xdr:colOff>
      <xdr:row>322</xdr:row>
      <xdr:rowOff>115594</xdr:rowOff>
    </xdr:from>
    <xdr:to>
      <xdr:col>2</xdr:col>
      <xdr:colOff>1791890</xdr:colOff>
      <xdr:row>325</xdr:row>
      <xdr:rowOff>13994</xdr:rowOff>
    </xdr:to>
    <xdr:pic>
      <xdr:nvPicPr>
        <xdr:cNvPr id="154" name="1WR081LE0482_01" descr="1WR081LE0482_01"/>
        <xdr:cNvPicPr>
          <a:picLocks noChangeAspect="1"/>
        </xdr:cNvPicPr>
      </xdr:nvPicPr>
      <xdr:blipFill>
        <a:blip xmlns:r="http://schemas.openxmlformats.org/officeDocument/2006/relationships" r:embed="rId152">
          <a:extLst/>
        </a:blip>
        <a:stretch>
          <a:fillRect/>
        </a:stretch>
      </xdr:blipFill>
      <xdr:spPr>
        <a:xfrm>
          <a:off x="1357708" y="279704824"/>
          <a:ext cx="175498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262713</xdr:colOff>
      <xdr:row>325</xdr:row>
      <xdr:rowOff>115594</xdr:rowOff>
    </xdr:from>
    <xdr:to>
      <xdr:col>2</xdr:col>
      <xdr:colOff>1566087</xdr:colOff>
      <xdr:row>327</xdr:row>
      <xdr:rowOff>13994</xdr:rowOff>
    </xdr:to>
    <xdr:pic>
      <xdr:nvPicPr>
        <xdr:cNvPr id="155" name="1WR084LE0444_01" descr="1WR084LE0444_01"/>
        <xdr:cNvPicPr>
          <a:picLocks noChangeAspect="1"/>
        </xdr:cNvPicPr>
      </xdr:nvPicPr>
      <xdr:blipFill>
        <a:blip xmlns:r="http://schemas.openxmlformats.org/officeDocument/2006/relationships" r:embed="rId153">
          <a:extLst/>
        </a:blip>
        <a:stretch>
          <a:fillRect/>
        </a:stretch>
      </xdr:blipFill>
      <xdr:spPr>
        <a:xfrm>
          <a:off x="1583513" y="281533624"/>
          <a:ext cx="130337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39328</xdr:colOff>
      <xdr:row>327</xdr:row>
      <xdr:rowOff>115594</xdr:rowOff>
    </xdr:from>
    <xdr:to>
      <xdr:col>2</xdr:col>
      <xdr:colOff>1789471</xdr:colOff>
      <xdr:row>328</xdr:row>
      <xdr:rowOff>13994</xdr:rowOff>
    </xdr:to>
    <xdr:pic>
      <xdr:nvPicPr>
        <xdr:cNvPr id="156" name="1WR087LE0444_01" descr="1WR087LE0444_01"/>
        <xdr:cNvPicPr>
          <a:picLocks noChangeAspect="1"/>
        </xdr:cNvPicPr>
      </xdr:nvPicPr>
      <xdr:blipFill>
        <a:blip xmlns:r="http://schemas.openxmlformats.org/officeDocument/2006/relationships" r:embed="rId154">
          <a:extLst/>
        </a:blip>
        <a:stretch>
          <a:fillRect/>
        </a:stretch>
      </xdr:blipFill>
      <xdr:spPr>
        <a:xfrm>
          <a:off x="1360128" y="283362424"/>
          <a:ext cx="175014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47095</xdr:colOff>
      <xdr:row>328</xdr:row>
      <xdr:rowOff>115594</xdr:rowOff>
    </xdr:from>
    <xdr:to>
      <xdr:col>2</xdr:col>
      <xdr:colOff>1781704</xdr:colOff>
      <xdr:row>331</xdr:row>
      <xdr:rowOff>13994</xdr:rowOff>
    </xdr:to>
    <xdr:pic>
      <xdr:nvPicPr>
        <xdr:cNvPr id="157" name="1WR087W4LE0444_01" descr="1WR087W4LE0444_01"/>
        <xdr:cNvPicPr>
          <a:picLocks noChangeAspect="1"/>
        </xdr:cNvPicPr>
      </xdr:nvPicPr>
      <xdr:blipFill>
        <a:blip xmlns:r="http://schemas.openxmlformats.org/officeDocument/2006/relationships" r:embed="rId155">
          <a:extLst/>
        </a:blip>
        <a:stretch>
          <a:fillRect/>
        </a:stretch>
      </xdr:blipFill>
      <xdr:spPr>
        <a:xfrm>
          <a:off x="1367895" y="285191224"/>
          <a:ext cx="17346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43688</xdr:colOff>
      <xdr:row>331</xdr:row>
      <xdr:rowOff>115594</xdr:rowOff>
    </xdr:from>
    <xdr:to>
      <xdr:col>2</xdr:col>
      <xdr:colOff>1785112</xdr:colOff>
      <xdr:row>334</xdr:row>
      <xdr:rowOff>13994</xdr:rowOff>
    </xdr:to>
    <xdr:pic>
      <xdr:nvPicPr>
        <xdr:cNvPr id="158" name="1WR088LE0444_01" descr="1WR088LE0444_01"/>
        <xdr:cNvPicPr>
          <a:picLocks noChangeAspect="1"/>
        </xdr:cNvPicPr>
      </xdr:nvPicPr>
      <xdr:blipFill>
        <a:blip xmlns:r="http://schemas.openxmlformats.org/officeDocument/2006/relationships" r:embed="rId156">
          <a:extLst/>
        </a:blip>
        <a:stretch>
          <a:fillRect/>
        </a:stretch>
      </xdr:blipFill>
      <xdr:spPr>
        <a:xfrm>
          <a:off x="1364488" y="287020024"/>
          <a:ext cx="174142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118781</xdr:colOff>
      <xdr:row>334</xdr:row>
      <xdr:rowOff>115594</xdr:rowOff>
    </xdr:from>
    <xdr:to>
      <xdr:col>2</xdr:col>
      <xdr:colOff>1710017</xdr:colOff>
      <xdr:row>338</xdr:row>
      <xdr:rowOff>13994</xdr:rowOff>
    </xdr:to>
    <xdr:pic>
      <xdr:nvPicPr>
        <xdr:cNvPr id="159" name="1WR088W4LE0444_01" descr="1WR088W4LE0444_01"/>
        <xdr:cNvPicPr>
          <a:picLocks noChangeAspect="1"/>
        </xdr:cNvPicPr>
      </xdr:nvPicPr>
      <xdr:blipFill>
        <a:blip xmlns:r="http://schemas.openxmlformats.org/officeDocument/2006/relationships" r:embed="rId157">
          <a:extLst/>
        </a:blip>
        <a:stretch>
          <a:fillRect/>
        </a:stretch>
      </xdr:blipFill>
      <xdr:spPr>
        <a:xfrm>
          <a:off x="1439581" y="288848824"/>
          <a:ext cx="159123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174846</xdr:colOff>
      <xdr:row>338</xdr:row>
      <xdr:rowOff>115594</xdr:rowOff>
    </xdr:from>
    <xdr:to>
      <xdr:col>2</xdr:col>
      <xdr:colOff>1653952</xdr:colOff>
      <xdr:row>340</xdr:row>
      <xdr:rowOff>13994</xdr:rowOff>
    </xdr:to>
    <xdr:pic>
      <xdr:nvPicPr>
        <xdr:cNvPr id="160" name="1WR090LE0484_01" descr="1WR090LE0484_01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495646" y="290677624"/>
          <a:ext cx="147910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37432</xdr:colOff>
      <xdr:row>340</xdr:row>
      <xdr:rowOff>115594</xdr:rowOff>
    </xdr:from>
    <xdr:to>
      <xdr:col>2</xdr:col>
      <xdr:colOff>1791369</xdr:colOff>
      <xdr:row>341</xdr:row>
      <xdr:rowOff>13994</xdr:rowOff>
    </xdr:to>
    <xdr:pic>
      <xdr:nvPicPr>
        <xdr:cNvPr id="161" name="1WR091LE0484_01" descr="1WR091LE0484_01"/>
        <xdr:cNvPicPr>
          <a:picLocks noChangeAspect="1"/>
        </xdr:cNvPicPr>
      </xdr:nvPicPr>
      <xdr:blipFill>
        <a:blip xmlns:r="http://schemas.openxmlformats.org/officeDocument/2006/relationships" r:embed="rId159">
          <a:extLst/>
        </a:blip>
        <a:stretch>
          <a:fillRect/>
        </a:stretch>
      </xdr:blipFill>
      <xdr:spPr>
        <a:xfrm>
          <a:off x="1358232" y="292506424"/>
          <a:ext cx="175393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292660</xdr:colOff>
      <xdr:row>341</xdr:row>
      <xdr:rowOff>115594</xdr:rowOff>
    </xdr:from>
    <xdr:to>
      <xdr:col>2</xdr:col>
      <xdr:colOff>1536139</xdr:colOff>
      <xdr:row>343</xdr:row>
      <xdr:rowOff>13994</xdr:rowOff>
    </xdr:to>
    <xdr:pic>
      <xdr:nvPicPr>
        <xdr:cNvPr id="162" name="1WR094LE0484_01" descr="1WR094LE0484_0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613460" y="294335224"/>
          <a:ext cx="124347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37227</xdr:colOff>
      <xdr:row>343</xdr:row>
      <xdr:rowOff>115594</xdr:rowOff>
    </xdr:from>
    <xdr:to>
      <xdr:col>2</xdr:col>
      <xdr:colOff>1791573</xdr:colOff>
      <xdr:row>345</xdr:row>
      <xdr:rowOff>13994</xdr:rowOff>
    </xdr:to>
    <xdr:pic>
      <xdr:nvPicPr>
        <xdr:cNvPr id="163" name="1WR101TX0142_01" descr="1WR101TX0142_01"/>
        <xdr:cNvPicPr>
          <a:picLocks noChangeAspect="1"/>
        </xdr:cNvPicPr>
      </xdr:nvPicPr>
      <xdr:blipFill>
        <a:blip xmlns:r="http://schemas.openxmlformats.org/officeDocument/2006/relationships" r:embed="rId161">
          <a:extLst/>
        </a:blip>
        <a:stretch>
          <a:fillRect/>
        </a:stretch>
      </xdr:blipFill>
      <xdr:spPr>
        <a:xfrm>
          <a:off x="1358027" y="296164024"/>
          <a:ext cx="175434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42862</xdr:colOff>
      <xdr:row>345</xdr:row>
      <xdr:rowOff>125119</xdr:rowOff>
    </xdr:from>
    <xdr:to>
      <xdr:col>2</xdr:col>
      <xdr:colOff>1785937</xdr:colOff>
      <xdr:row>350</xdr:row>
      <xdr:rowOff>4459</xdr:rowOff>
    </xdr:to>
    <xdr:pic>
      <xdr:nvPicPr>
        <xdr:cNvPr id="164" name="1WR101TX0144_01" descr="1WR101TX0144_01"/>
        <xdr:cNvPicPr>
          <a:picLocks noChangeAspect="1"/>
        </xdr:cNvPicPr>
      </xdr:nvPicPr>
      <xdr:blipFill>
        <a:blip xmlns:r="http://schemas.openxmlformats.org/officeDocument/2006/relationships" r:embed="rId162">
          <a:extLst/>
        </a:blip>
        <a:stretch>
          <a:fillRect/>
        </a:stretch>
      </xdr:blipFill>
      <xdr:spPr>
        <a:xfrm>
          <a:off x="1363662" y="298002349"/>
          <a:ext cx="1743076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29632</xdr:colOff>
      <xdr:row>350</xdr:row>
      <xdr:rowOff>115584</xdr:rowOff>
    </xdr:from>
    <xdr:to>
      <xdr:col>2</xdr:col>
      <xdr:colOff>1799166</xdr:colOff>
      <xdr:row>354</xdr:row>
      <xdr:rowOff>13984</xdr:rowOff>
    </xdr:to>
    <xdr:pic>
      <xdr:nvPicPr>
        <xdr:cNvPr id="165" name="1WR106TX0143_01" descr="1WR106TX0143_01"/>
        <xdr:cNvPicPr>
          <a:picLocks noChangeAspect="1"/>
        </xdr:cNvPicPr>
      </xdr:nvPicPr>
      <xdr:blipFill>
        <a:blip xmlns:r="http://schemas.openxmlformats.org/officeDocument/2006/relationships" r:embed="rId163">
          <a:extLst/>
        </a:blip>
        <a:stretch>
          <a:fillRect/>
        </a:stretch>
      </xdr:blipFill>
      <xdr:spPr>
        <a:xfrm>
          <a:off x="1350432" y="299846379"/>
          <a:ext cx="17695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226960</xdr:colOff>
      <xdr:row>354</xdr:row>
      <xdr:rowOff>115584</xdr:rowOff>
    </xdr:from>
    <xdr:to>
      <xdr:col>2</xdr:col>
      <xdr:colOff>1601837</xdr:colOff>
      <xdr:row>355</xdr:row>
      <xdr:rowOff>13984</xdr:rowOff>
    </xdr:to>
    <xdr:pic>
      <xdr:nvPicPr>
        <xdr:cNvPr id="166" name="1WR110LE0486_01" descr="1WR110LE0486_01"/>
        <xdr:cNvPicPr>
          <a:picLocks noChangeAspect="1"/>
        </xdr:cNvPicPr>
      </xdr:nvPicPr>
      <xdr:blipFill>
        <a:blip xmlns:r="http://schemas.openxmlformats.org/officeDocument/2006/relationships" r:embed="rId164">
          <a:extLst/>
        </a:blip>
        <a:stretch>
          <a:fillRect/>
        </a:stretch>
      </xdr:blipFill>
      <xdr:spPr>
        <a:xfrm>
          <a:off x="1547760" y="301675179"/>
          <a:ext cx="137487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38537</xdr:colOff>
      <xdr:row>355</xdr:row>
      <xdr:rowOff>125109</xdr:rowOff>
    </xdr:from>
    <xdr:to>
      <xdr:col>2</xdr:col>
      <xdr:colOff>1790262</xdr:colOff>
      <xdr:row>360</xdr:row>
      <xdr:rowOff>4449</xdr:rowOff>
    </xdr:to>
    <xdr:pic>
      <xdr:nvPicPr>
        <xdr:cNvPr id="167" name="1WR117TX0146_01" descr="1WR117TX0146_01"/>
        <xdr:cNvPicPr>
          <a:picLocks noChangeAspect="1"/>
        </xdr:cNvPicPr>
      </xdr:nvPicPr>
      <xdr:blipFill>
        <a:blip xmlns:r="http://schemas.openxmlformats.org/officeDocument/2006/relationships" r:embed="rId165">
          <a:extLst/>
        </a:blip>
        <a:stretch>
          <a:fillRect/>
        </a:stretch>
      </xdr:blipFill>
      <xdr:spPr>
        <a:xfrm>
          <a:off x="1359337" y="303513504"/>
          <a:ext cx="1751726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30125</xdr:colOff>
      <xdr:row>360</xdr:row>
      <xdr:rowOff>129862</xdr:rowOff>
    </xdr:from>
    <xdr:to>
      <xdr:col>2</xdr:col>
      <xdr:colOff>1798673</xdr:colOff>
      <xdr:row>366</xdr:row>
      <xdr:rowOff>266402</xdr:rowOff>
    </xdr:to>
    <xdr:pic>
      <xdr:nvPicPr>
        <xdr:cNvPr id="168" name="1WR122LE0487_01" descr="1WR122LE0487_01"/>
        <xdr:cNvPicPr>
          <a:picLocks noChangeAspect="1"/>
        </xdr:cNvPicPr>
      </xdr:nvPicPr>
      <xdr:blipFill>
        <a:blip xmlns:r="http://schemas.openxmlformats.org/officeDocument/2006/relationships" r:embed="rId166">
          <a:extLst/>
        </a:blip>
        <a:stretch>
          <a:fillRect/>
        </a:stretch>
      </xdr:blipFill>
      <xdr:spPr>
        <a:xfrm>
          <a:off x="1350925" y="305371822"/>
          <a:ext cx="1768550" cy="1742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42332</xdr:colOff>
      <xdr:row>367</xdr:row>
      <xdr:rowOff>115594</xdr:rowOff>
    </xdr:from>
    <xdr:to>
      <xdr:col>2</xdr:col>
      <xdr:colOff>1786466</xdr:colOff>
      <xdr:row>369</xdr:row>
      <xdr:rowOff>13994</xdr:rowOff>
    </xdr:to>
    <xdr:pic>
      <xdr:nvPicPr>
        <xdr:cNvPr id="169" name="1WR125PV0125_01" descr="1WR125PV0125_01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363132" y="307232074"/>
          <a:ext cx="17441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216658</xdr:colOff>
      <xdr:row>369</xdr:row>
      <xdr:rowOff>125119</xdr:rowOff>
    </xdr:from>
    <xdr:to>
      <xdr:col>2</xdr:col>
      <xdr:colOff>1612141</xdr:colOff>
      <xdr:row>374</xdr:row>
      <xdr:rowOff>4459</xdr:rowOff>
    </xdr:to>
    <xdr:pic>
      <xdr:nvPicPr>
        <xdr:cNvPr id="170" name="1WR128TX0147_01" descr="1WR128TX0147_01"/>
        <xdr:cNvPicPr>
          <a:picLocks noChangeAspect="1"/>
        </xdr:cNvPicPr>
      </xdr:nvPicPr>
      <xdr:blipFill>
        <a:blip xmlns:r="http://schemas.openxmlformats.org/officeDocument/2006/relationships" r:embed="rId168">
          <a:extLst/>
        </a:blip>
        <a:stretch>
          <a:fillRect/>
        </a:stretch>
      </xdr:blipFill>
      <xdr:spPr>
        <a:xfrm>
          <a:off x="1537457" y="309070399"/>
          <a:ext cx="1395485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374</xdr:row>
      <xdr:rowOff>193670</xdr:rowOff>
    </xdr:from>
    <xdr:to>
      <xdr:col>2</xdr:col>
      <xdr:colOff>1778000</xdr:colOff>
      <xdr:row>376</xdr:row>
      <xdr:rowOff>545499</xdr:rowOff>
    </xdr:to>
    <xdr:pic>
      <xdr:nvPicPr>
        <xdr:cNvPr id="171" name="1WR129TX0147_01" descr="1WR129TX0147_01"/>
        <xdr:cNvPicPr>
          <a:picLocks noChangeAspect="1"/>
        </xdr:cNvPicPr>
      </xdr:nvPicPr>
      <xdr:blipFill>
        <a:blip xmlns:r="http://schemas.openxmlformats.org/officeDocument/2006/relationships" r:embed="rId169">
          <a:extLst/>
        </a:blip>
        <a:stretch>
          <a:fillRect/>
        </a:stretch>
      </xdr:blipFill>
      <xdr:spPr>
        <a:xfrm>
          <a:off x="1371600" y="310992515"/>
          <a:ext cx="1727200" cy="15710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226180</xdr:colOff>
      <xdr:row>377</xdr:row>
      <xdr:rowOff>115584</xdr:rowOff>
    </xdr:from>
    <xdr:to>
      <xdr:col>2</xdr:col>
      <xdr:colOff>1602619</xdr:colOff>
      <xdr:row>380</xdr:row>
      <xdr:rowOff>13984</xdr:rowOff>
    </xdr:to>
    <xdr:pic>
      <xdr:nvPicPr>
        <xdr:cNvPr id="172" name="1WR130TX0147_01" descr="1WR130TX0147_01"/>
        <xdr:cNvPicPr>
          <a:picLocks noChangeAspect="1"/>
        </xdr:cNvPicPr>
      </xdr:nvPicPr>
      <xdr:blipFill>
        <a:blip xmlns:r="http://schemas.openxmlformats.org/officeDocument/2006/relationships" r:embed="rId170">
          <a:extLst/>
        </a:blip>
        <a:stretch>
          <a:fillRect/>
        </a:stretch>
      </xdr:blipFill>
      <xdr:spPr>
        <a:xfrm>
          <a:off x="1546980" y="312743229"/>
          <a:ext cx="137644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37629</xdr:colOff>
      <xdr:row>380</xdr:row>
      <xdr:rowOff>115584</xdr:rowOff>
    </xdr:from>
    <xdr:to>
      <xdr:col>2</xdr:col>
      <xdr:colOff>1791170</xdr:colOff>
      <xdr:row>382</xdr:row>
      <xdr:rowOff>13984</xdr:rowOff>
    </xdr:to>
    <xdr:pic>
      <xdr:nvPicPr>
        <xdr:cNvPr id="173" name="1WR132TX0147_01" descr="1WR132TX0147_01"/>
        <xdr:cNvPicPr>
          <a:picLocks noChangeAspect="1"/>
        </xdr:cNvPicPr>
      </xdr:nvPicPr>
      <xdr:blipFill>
        <a:blip xmlns:r="http://schemas.openxmlformats.org/officeDocument/2006/relationships" r:embed="rId171">
          <a:extLst/>
        </a:blip>
        <a:stretch>
          <a:fillRect/>
        </a:stretch>
      </xdr:blipFill>
      <xdr:spPr>
        <a:xfrm>
          <a:off x="1358429" y="314572029"/>
          <a:ext cx="175354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382</xdr:row>
      <xdr:rowOff>140984</xdr:rowOff>
    </xdr:from>
    <xdr:to>
      <xdr:col>2</xdr:col>
      <xdr:colOff>1778000</xdr:colOff>
      <xdr:row>385</xdr:row>
      <xdr:rowOff>445784</xdr:rowOff>
    </xdr:to>
    <xdr:pic>
      <xdr:nvPicPr>
        <xdr:cNvPr id="174" name="1WR133TX0147_01" descr="1WR133TX0147_01"/>
        <xdr:cNvPicPr>
          <a:picLocks noChangeAspect="1"/>
        </xdr:cNvPicPr>
      </xdr:nvPicPr>
      <xdr:blipFill>
        <a:blip xmlns:r="http://schemas.openxmlformats.org/officeDocument/2006/relationships" r:embed="rId172">
          <a:extLst/>
        </a:blip>
        <a:stretch>
          <a:fillRect/>
        </a:stretch>
      </xdr:blipFill>
      <xdr:spPr>
        <a:xfrm>
          <a:off x="1371600" y="316426229"/>
          <a:ext cx="1727200" cy="1676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27808</xdr:colOff>
      <xdr:row>386</xdr:row>
      <xdr:rowOff>115584</xdr:rowOff>
    </xdr:from>
    <xdr:to>
      <xdr:col>2</xdr:col>
      <xdr:colOff>1800992</xdr:colOff>
      <xdr:row>389</xdr:row>
      <xdr:rowOff>13984</xdr:rowOff>
    </xdr:to>
    <xdr:pic>
      <xdr:nvPicPr>
        <xdr:cNvPr id="175" name="1WR134LE0482_01" descr="1WR134LE0482_01"/>
        <xdr:cNvPicPr>
          <a:picLocks noChangeAspect="1"/>
        </xdr:cNvPicPr>
      </xdr:nvPicPr>
      <xdr:blipFill>
        <a:blip xmlns:r="http://schemas.openxmlformats.org/officeDocument/2006/relationships" r:embed="rId173">
          <a:extLst/>
        </a:blip>
        <a:stretch>
          <a:fillRect/>
        </a:stretch>
      </xdr:blipFill>
      <xdr:spPr>
        <a:xfrm>
          <a:off x="1348608" y="318229629"/>
          <a:ext cx="17731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389</xdr:row>
      <xdr:rowOff>167649</xdr:rowOff>
    </xdr:from>
    <xdr:to>
      <xdr:col>2</xdr:col>
      <xdr:colOff>1778000</xdr:colOff>
      <xdr:row>392</xdr:row>
      <xdr:rowOff>419144</xdr:rowOff>
    </xdr:to>
    <xdr:pic>
      <xdr:nvPicPr>
        <xdr:cNvPr id="176" name="1WR136W3LE0444_01" descr="1WR136W3LE0444_01"/>
        <xdr:cNvPicPr>
          <a:picLocks noChangeAspect="1"/>
        </xdr:cNvPicPr>
      </xdr:nvPicPr>
      <xdr:blipFill>
        <a:blip xmlns:r="http://schemas.openxmlformats.org/officeDocument/2006/relationships" r:embed="rId174">
          <a:extLst/>
        </a:blip>
        <a:stretch>
          <a:fillRect/>
        </a:stretch>
      </xdr:blipFill>
      <xdr:spPr>
        <a:xfrm>
          <a:off x="1371600" y="320110494"/>
          <a:ext cx="1727200" cy="16230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394</xdr:row>
      <xdr:rowOff>53250</xdr:rowOff>
    </xdr:from>
    <xdr:to>
      <xdr:col>2</xdr:col>
      <xdr:colOff>1778000</xdr:colOff>
      <xdr:row>398</xdr:row>
      <xdr:rowOff>76343</xdr:rowOff>
    </xdr:to>
    <xdr:pic>
      <xdr:nvPicPr>
        <xdr:cNvPr id="177" name="1WR140W3LE0444_01" descr="1WR140W3LE0444_01"/>
        <xdr:cNvPicPr>
          <a:picLocks noChangeAspect="1"/>
        </xdr:cNvPicPr>
      </xdr:nvPicPr>
      <xdr:blipFill>
        <a:blip xmlns:r="http://schemas.openxmlformats.org/officeDocument/2006/relationships" r:embed="rId175">
          <a:extLst/>
        </a:blip>
        <a:stretch>
          <a:fillRect/>
        </a:stretch>
      </xdr:blipFill>
      <xdr:spPr>
        <a:xfrm>
          <a:off x="1371600" y="322129695"/>
          <a:ext cx="1727200" cy="12422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399</xdr:row>
      <xdr:rowOff>180746</xdr:rowOff>
    </xdr:from>
    <xdr:to>
      <xdr:col>2</xdr:col>
      <xdr:colOff>1778000</xdr:colOff>
      <xdr:row>399</xdr:row>
      <xdr:rowOff>1777622</xdr:rowOff>
    </xdr:to>
    <xdr:pic>
      <xdr:nvPicPr>
        <xdr:cNvPr id="178" name="1WR156W3LE0444_01" descr="1WR156W3LE0444_01"/>
        <xdr:cNvPicPr>
          <a:picLocks noChangeAspect="1"/>
        </xdr:cNvPicPr>
      </xdr:nvPicPr>
      <xdr:blipFill>
        <a:blip xmlns:r="http://schemas.openxmlformats.org/officeDocument/2006/relationships" r:embed="rId176">
          <a:extLst/>
        </a:blip>
        <a:stretch>
          <a:fillRect/>
        </a:stretch>
      </xdr:blipFill>
      <xdr:spPr>
        <a:xfrm>
          <a:off x="1371600" y="323781191"/>
          <a:ext cx="1727200" cy="15968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400</xdr:row>
      <xdr:rowOff>447298</xdr:rowOff>
    </xdr:from>
    <xdr:to>
      <xdr:col>2</xdr:col>
      <xdr:colOff>1778000</xdr:colOff>
      <xdr:row>400</xdr:row>
      <xdr:rowOff>1511071</xdr:rowOff>
    </xdr:to>
    <xdr:pic>
      <xdr:nvPicPr>
        <xdr:cNvPr id="179" name="1WR164W3LE0444_01" descr="1WR164W3LE0444_01"/>
        <xdr:cNvPicPr>
          <a:picLocks noChangeAspect="1"/>
        </xdr:cNvPicPr>
      </xdr:nvPicPr>
      <xdr:blipFill>
        <a:blip xmlns:r="http://schemas.openxmlformats.org/officeDocument/2006/relationships" r:embed="rId177">
          <a:extLst/>
        </a:blip>
        <a:stretch>
          <a:fillRect/>
        </a:stretch>
      </xdr:blipFill>
      <xdr:spPr>
        <a:xfrm>
          <a:off x="1371600" y="325876542"/>
          <a:ext cx="1727200" cy="1063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401</xdr:row>
      <xdr:rowOff>351601</xdr:rowOff>
    </xdr:from>
    <xdr:to>
      <xdr:col>2</xdr:col>
      <xdr:colOff>1778000</xdr:colOff>
      <xdr:row>403</xdr:row>
      <xdr:rowOff>387568</xdr:rowOff>
    </xdr:to>
    <xdr:pic>
      <xdr:nvPicPr>
        <xdr:cNvPr id="180" name="1WR167W3LE0444_01" descr="1WR167W3LE0444_01"/>
        <xdr:cNvPicPr>
          <a:picLocks noChangeAspect="1"/>
        </xdr:cNvPicPr>
      </xdr:nvPicPr>
      <xdr:blipFill>
        <a:blip xmlns:r="http://schemas.openxmlformats.org/officeDocument/2006/relationships" r:embed="rId178">
          <a:extLst/>
        </a:blip>
        <a:stretch>
          <a:fillRect/>
        </a:stretch>
      </xdr:blipFill>
      <xdr:spPr>
        <a:xfrm>
          <a:off x="1371600" y="327609646"/>
          <a:ext cx="1727200" cy="1255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107695</xdr:colOff>
      <xdr:row>404</xdr:row>
      <xdr:rowOff>115584</xdr:rowOff>
    </xdr:from>
    <xdr:to>
      <xdr:col>2</xdr:col>
      <xdr:colOff>1721104</xdr:colOff>
      <xdr:row>405</xdr:row>
      <xdr:rowOff>13984</xdr:rowOff>
    </xdr:to>
    <xdr:pic>
      <xdr:nvPicPr>
        <xdr:cNvPr id="181" name="1WR173W3LE0436_01" descr="1WR173W3LE0436_01"/>
        <xdr:cNvPicPr>
          <a:picLocks noChangeAspect="1"/>
        </xdr:cNvPicPr>
      </xdr:nvPicPr>
      <xdr:blipFill>
        <a:blip xmlns:r="http://schemas.openxmlformats.org/officeDocument/2006/relationships" r:embed="rId179">
          <a:extLst/>
        </a:blip>
        <a:stretch>
          <a:fillRect/>
        </a:stretch>
      </xdr:blipFill>
      <xdr:spPr>
        <a:xfrm>
          <a:off x="1428495" y="329202429"/>
          <a:ext cx="16134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155095</xdr:colOff>
      <xdr:row>406</xdr:row>
      <xdr:rowOff>135909</xdr:rowOff>
    </xdr:from>
    <xdr:to>
      <xdr:col>2</xdr:col>
      <xdr:colOff>1673704</xdr:colOff>
      <xdr:row>411</xdr:row>
      <xdr:rowOff>15249</xdr:rowOff>
    </xdr:to>
    <xdr:pic>
      <xdr:nvPicPr>
        <xdr:cNvPr id="182" name="1WR181W3LE0076_01" descr="1WR181W3LE0076_01"/>
        <xdr:cNvPicPr>
          <a:picLocks noChangeAspect="1"/>
        </xdr:cNvPicPr>
      </xdr:nvPicPr>
      <xdr:blipFill>
        <a:blip xmlns:r="http://schemas.openxmlformats.org/officeDocument/2006/relationships" r:embed="rId180">
          <a:extLst/>
        </a:blip>
        <a:stretch>
          <a:fillRect/>
        </a:stretch>
      </xdr:blipFill>
      <xdr:spPr>
        <a:xfrm>
          <a:off x="1475895" y="331223639"/>
          <a:ext cx="1518610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263387</xdr:colOff>
      <xdr:row>411</xdr:row>
      <xdr:rowOff>126374</xdr:rowOff>
    </xdr:from>
    <xdr:to>
      <xdr:col>2</xdr:col>
      <xdr:colOff>1565413</xdr:colOff>
      <xdr:row>412</xdr:row>
      <xdr:rowOff>24774</xdr:rowOff>
    </xdr:to>
    <xdr:pic>
      <xdr:nvPicPr>
        <xdr:cNvPr id="183" name="1WR183S4LE0076_01" descr="1WR183S4LE0076_01"/>
        <xdr:cNvPicPr>
          <a:picLocks noChangeAspect="1"/>
        </xdr:cNvPicPr>
      </xdr:nvPicPr>
      <xdr:blipFill>
        <a:blip xmlns:r="http://schemas.openxmlformats.org/officeDocument/2006/relationships" r:embed="rId181">
          <a:extLst/>
        </a:blip>
        <a:stretch>
          <a:fillRect/>
        </a:stretch>
      </xdr:blipFill>
      <xdr:spPr>
        <a:xfrm>
          <a:off x="1584187" y="333067669"/>
          <a:ext cx="13020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65997</xdr:colOff>
      <xdr:row>413</xdr:row>
      <xdr:rowOff>137174</xdr:rowOff>
    </xdr:from>
    <xdr:to>
      <xdr:col>2</xdr:col>
      <xdr:colOff>1762804</xdr:colOff>
      <xdr:row>415</xdr:row>
      <xdr:rowOff>35574</xdr:rowOff>
    </xdr:to>
    <xdr:pic>
      <xdr:nvPicPr>
        <xdr:cNvPr id="184" name="1WR183W3LE0076_01" descr="1WR183W3LE0076_01"/>
        <xdr:cNvPicPr>
          <a:picLocks noChangeAspect="1"/>
        </xdr:cNvPicPr>
      </xdr:nvPicPr>
      <xdr:blipFill>
        <a:blip xmlns:r="http://schemas.openxmlformats.org/officeDocument/2006/relationships" r:embed="rId182">
          <a:extLst/>
        </a:blip>
        <a:stretch>
          <a:fillRect/>
        </a:stretch>
      </xdr:blipFill>
      <xdr:spPr>
        <a:xfrm>
          <a:off x="1386797" y="335079354"/>
          <a:ext cx="169680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127336</xdr:colOff>
      <xdr:row>415</xdr:row>
      <xdr:rowOff>146699</xdr:rowOff>
    </xdr:from>
    <xdr:to>
      <xdr:col>2</xdr:col>
      <xdr:colOff>1701463</xdr:colOff>
      <xdr:row>420</xdr:row>
      <xdr:rowOff>26039</xdr:rowOff>
    </xdr:to>
    <xdr:pic>
      <xdr:nvPicPr>
        <xdr:cNvPr id="185" name="1WR185W3LE0076_01" descr="1WR185W3LE0076_01"/>
        <xdr:cNvPicPr>
          <a:picLocks noChangeAspect="1"/>
        </xdr:cNvPicPr>
      </xdr:nvPicPr>
      <xdr:blipFill>
        <a:blip xmlns:r="http://schemas.openxmlformats.org/officeDocument/2006/relationships" r:embed="rId183">
          <a:extLst/>
        </a:blip>
        <a:stretch>
          <a:fillRect/>
        </a:stretch>
      </xdr:blipFill>
      <xdr:spPr>
        <a:xfrm>
          <a:off x="1448136" y="336917679"/>
          <a:ext cx="1574128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420</xdr:row>
      <xdr:rowOff>257021</xdr:rowOff>
    </xdr:from>
    <xdr:to>
      <xdr:col>2</xdr:col>
      <xdr:colOff>1778000</xdr:colOff>
      <xdr:row>420</xdr:row>
      <xdr:rowOff>1744483</xdr:rowOff>
    </xdr:to>
    <xdr:pic>
      <xdr:nvPicPr>
        <xdr:cNvPr id="186" name="1WR186W3LE0076_01" descr="1WR186W3LE0076_01"/>
        <xdr:cNvPicPr>
          <a:picLocks noChangeAspect="1"/>
        </xdr:cNvPicPr>
      </xdr:nvPicPr>
      <xdr:blipFill>
        <a:blip xmlns:r="http://schemas.openxmlformats.org/officeDocument/2006/relationships" r:embed="rId184">
          <a:extLst/>
        </a:blip>
        <a:stretch>
          <a:fillRect/>
        </a:stretch>
      </xdr:blipFill>
      <xdr:spPr>
        <a:xfrm>
          <a:off x="1371600" y="338881566"/>
          <a:ext cx="1727200" cy="14874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421</xdr:row>
      <xdr:rowOff>168468</xdr:rowOff>
    </xdr:from>
    <xdr:to>
      <xdr:col>2</xdr:col>
      <xdr:colOff>1778000</xdr:colOff>
      <xdr:row>424</xdr:row>
      <xdr:rowOff>4261</xdr:rowOff>
    </xdr:to>
    <xdr:pic>
      <xdr:nvPicPr>
        <xdr:cNvPr id="187" name="1WR190W3LE0076_01" descr="1WR190W3LE0076_01"/>
        <xdr:cNvPicPr>
          <a:picLocks noChangeAspect="1"/>
        </xdr:cNvPicPr>
      </xdr:nvPicPr>
      <xdr:blipFill>
        <a:blip xmlns:r="http://schemas.openxmlformats.org/officeDocument/2006/relationships" r:embed="rId185">
          <a:extLst/>
        </a:blip>
        <a:stretch>
          <a:fillRect/>
        </a:stretch>
      </xdr:blipFill>
      <xdr:spPr>
        <a:xfrm>
          <a:off x="1371600" y="340621813"/>
          <a:ext cx="1727200" cy="16645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82103</xdr:colOff>
      <xdr:row>424</xdr:row>
      <xdr:rowOff>137164</xdr:rowOff>
    </xdr:from>
    <xdr:to>
      <xdr:col>2</xdr:col>
      <xdr:colOff>1746697</xdr:colOff>
      <xdr:row>425</xdr:row>
      <xdr:rowOff>35564</xdr:rowOff>
    </xdr:to>
    <xdr:pic>
      <xdr:nvPicPr>
        <xdr:cNvPr id="188" name="1WR194W3LE0472_01" descr="1WR194W3LE0472_01"/>
        <xdr:cNvPicPr>
          <a:picLocks noChangeAspect="1"/>
        </xdr:cNvPicPr>
      </xdr:nvPicPr>
      <xdr:blipFill>
        <a:blip xmlns:r="http://schemas.openxmlformats.org/officeDocument/2006/relationships" r:embed="rId186">
          <a:extLst/>
        </a:blip>
        <a:stretch>
          <a:fillRect/>
        </a:stretch>
      </xdr:blipFill>
      <xdr:spPr>
        <a:xfrm>
          <a:off x="1402903" y="342419309"/>
          <a:ext cx="166459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425</xdr:row>
      <xdr:rowOff>146689</xdr:rowOff>
    </xdr:from>
    <xdr:to>
      <xdr:col>2</xdr:col>
      <xdr:colOff>1778000</xdr:colOff>
      <xdr:row>430</xdr:row>
      <xdr:rowOff>26030</xdr:rowOff>
    </xdr:to>
    <xdr:pic>
      <xdr:nvPicPr>
        <xdr:cNvPr id="189" name="1WR199W3TX0099_01" descr="1WR199W3TX0099_01"/>
        <xdr:cNvPicPr>
          <a:picLocks noChangeAspect="1"/>
        </xdr:cNvPicPr>
      </xdr:nvPicPr>
      <xdr:blipFill>
        <a:blip xmlns:r="http://schemas.openxmlformats.org/officeDocument/2006/relationships" r:embed="rId187">
          <a:extLst/>
        </a:blip>
        <a:stretch>
          <a:fillRect/>
        </a:stretch>
      </xdr:blipFill>
      <xdr:spPr>
        <a:xfrm>
          <a:off x="1371600" y="344257634"/>
          <a:ext cx="1727200" cy="17329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209185</xdr:colOff>
      <xdr:row>430</xdr:row>
      <xdr:rowOff>137155</xdr:rowOff>
    </xdr:from>
    <xdr:to>
      <xdr:col>2</xdr:col>
      <xdr:colOff>1619615</xdr:colOff>
      <xdr:row>431</xdr:row>
      <xdr:rowOff>35555</xdr:rowOff>
    </xdr:to>
    <xdr:pic>
      <xdr:nvPicPr>
        <xdr:cNvPr id="190" name="1WR204W3LE0493_01" descr="1WR204W3LE0493_01"/>
        <xdr:cNvPicPr>
          <a:picLocks noChangeAspect="1"/>
        </xdr:cNvPicPr>
      </xdr:nvPicPr>
      <xdr:blipFill>
        <a:blip xmlns:r="http://schemas.openxmlformats.org/officeDocument/2006/relationships" r:embed="rId188">
          <a:extLst/>
        </a:blip>
        <a:stretch>
          <a:fillRect/>
        </a:stretch>
      </xdr:blipFill>
      <xdr:spPr>
        <a:xfrm>
          <a:off x="1529985" y="346101665"/>
          <a:ext cx="141043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431</xdr:row>
      <xdr:rowOff>476383</xdr:rowOff>
    </xdr:from>
    <xdr:to>
      <xdr:col>2</xdr:col>
      <xdr:colOff>1778000</xdr:colOff>
      <xdr:row>431</xdr:row>
      <xdr:rowOff>1525126</xdr:rowOff>
    </xdr:to>
    <xdr:pic>
      <xdr:nvPicPr>
        <xdr:cNvPr id="191" name="1WR206W3LE0493_01" descr="1WR206W3LE0493_01"/>
        <xdr:cNvPicPr>
          <a:picLocks noChangeAspect="1"/>
        </xdr:cNvPicPr>
      </xdr:nvPicPr>
      <xdr:blipFill>
        <a:blip xmlns:r="http://schemas.openxmlformats.org/officeDocument/2006/relationships" r:embed="rId189">
          <a:extLst/>
        </a:blip>
        <a:stretch>
          <a:fillRect/>
        </a:stretch>
      </xdr:blipFill>
      <xdr:spPr>
        <a:xfrm>
          <a:off x="1371600" y="348269693"/>
          <a:ext cx="1727200" cy="10487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66964</xdr:colOff>
      <xdr:row>432</xdr:row>
      <xdr:rowOff>146680</xdr:rowOff>
    </xdr:from>
    <xdr:to>
      <xdr:col>2</xdr:col>
      <xdr:colOff>1761837</xdr:colOff>
      <xdr:row>437</xdr:row>
      <xdr:rowOff>26020</xdr:rowOff>
    </xdr:to>
    <xdr:pic>
      <xdr:nvPicPr>
        <xdr:cNvPr id="192" name="1WR207W3LE0493_01" descr="1WR207W3LE0493_01"/>
        <xdr:cNvPicPr>
          <a:picLocks noChangeAspect="1"/>
        </xdr:cNvPicPr>
      </xdr:nvPicPr>
      <xdr:blipFill>
        <a:blip xmlns:r="http://schemas.openxmlformats.org/officeDocument/2006/relationships" r:embed="rId190">
          <a:extLst/>
        </a:blip>
        <a:stretch>
          <a:fillRect/>
        </a:stretch>
      </xdr:blipFill>
      <xdr:spPr>
        <a:xfrm>
          <a:off x="1387764" y="349768790"/>
          <a:ext cx="1694873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173421</xdr:colOff>
      <xdr:row>437</xdr:row>
      <xdr:rowOff>137145</xdr:rowOff>
    </xdr:from>
    <xdr:to>
      <xdr:col>2</xdr:col>
      <xdr:colOff>1655380</xdr:colOff>
      <xdr:row>438</xdr:row>
      <xdr:rowOff>35545</xdr:rowOff>
    </xdr:to>
    <xdr:pic>
      <xdr:nvPicPr>
        <xdr:cNvPr id="193" name="1WR208W3TX0158_01" descr="1WR208W3TX0158_01"/>
        <xdr:cNvPicPr>
          <a:picLocks noChangeAspect="1"/>
        </xdr:cNvPicPr>
      </xdr:nvPicPr>
      <xdr:blipFill>
        <a:blip xmlns:r="http://schemas.openxmlformats.org/officeDocument/2006/relationships" r:embed="rId191">
          <a:extLst/>
        </a:blip>
        <a:stretch>
          <a:fillRect/>
        </a:stretch>
      </xdr:blipFill>
      <xdr:spPr>
        <a:xfrm>
          <a:off x="1494221" y="351612820"/>
          <a:ext cx="148195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193786</xdr:colOff>
      <xdr:row>438</xdr:row>
      <xdr:rowOff>137145</xdr:rowOff>
    </xdr:from>
    <xdr:to>
      <xdr:col>2</xdr:col>
      <xdr:colOff>1635014</xdr:colOff>
      <xdr:row>440</xdr:row>
      <xdr:rowOff>35545</xdr:rowOff>
    </xdr:to>
    <xdr:pic>
      <xdr:nvPicPr>
        <xdr:cNvPr id="194" name="1WR209W3TX0158_01" descr="1WR209W3TX0158_01"/>
        <xdr:cNvPicPr>
          <a:picLocks noChangeAspect="1"/>
        </xdr:cNvPicPr>
      </xdr:nvPicPr>
      <xdr:blipFill>
        <a:blip xmlns:r="http://schemas.openxmlformats.org/officeDocument/2006/relationships" r:embed="rId192">
          <a:extLst/>
        </a:blip>
        <a:stretch>
          <a:fillRect/>
        </a:stretch>
      </xdr:blipFill>
      <xdr:spPr>
        <a:xfrm>
          <a:off x="1514586" y="353441620"/>
          <a:ext cx="14412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440</xdr:row>
      <xdr:rowOff>245864</xdr:rowOff>
    </xdr:from>
    <xdr:to>
      <xdr:col>2</xdr:col>
      <xdr:colOff>1778000</xdr:colOff>
      <xdr:row>441</xdr:row>
      <xdr:rowOff>841201</xdr:rowOff>
    </xdr:to>
    <xdr:pic>
      <xdr:nvPicPr>
        <xdr:cNvPr id="195" name="1WR231W3LE0495_01" descr="1WR231W3LE0495_01"/>
        <xdr:cNvPicPr>
          <a:picLocks noChangeAspect="1"/>
        </xdr:cNvPicPr>
      </xdr:nvPicPr>
      <xdr:blipFill>
        <a:blip xmlns:r="http://schemas.openxmlformats.org/officeDocument/2006/relationships" r:embed="rId193">
          <a:extLst/>
        </a:blip>
        <a:stretch>
          <a:fillRect/>
        </a:stretch>
      </xdr:blipFill>
      <xdr:spPr>
        <a:xfrm>
          <a:off x="1371600" y="355379139"/>
          <a:ext cx="1727200" cy="15097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278898</xdr:colOff>
      <xdr:row>442</xdr:row>
      <xdr:rowOff>137145</xdr:rowOff>
    </xdr:from>
    <xdr:to>
      <xdr:col>2</xdr:col>
      <xdr:colOff>1549901</xdr:colOff>
      <xdr:row>444</xdr:row>
      <xdr:rowOff>35545</xdr:rowOff>
    </xdr:to>
    <xdr:pic>
      <xdr:nvPicPr>
        <xdr:cNvPr id="196" name="1WR232W3LE0495_01" descr="1WR232W3LE0495_01"/>
        <xdr:cNvPicPr>
          <a:picLocks noChangeAspect="1"/>
        </xdr:cNvPicPr>
      </xdr:nvPicPr>
      <xdr:blipFill>
        <a:blip xmlns:r="http://schemas.openxmlformats.org/officeDocument/2006/relationships" r:embed="rId194">
          <a:extLst/>
        </a:blip>
        <a:stretch>
          <a:fillRect/>
        </a:stretch>
      </xdr:blipFill>
      <xdr:spPr>
        <a:xfrm>
          <a:off x="1599698" y="357099220"/>
          <a:ext cx="127100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444</xdr:row>
      <xdr:rowOff>328438</xdr:rowOff>
    </xdr:from>
    <xdr:to>
      <xdr:col>2</xdr:col>
      <xdr:colOff>1778000</xdr:colOff>
      <xdr:row>445</xdr:row>
      <xdr:rowOff>758626</xdr:rowOff>
    </xdr:to>
    <xdr:pic>
      <xdr:nvPicPr>
        <xdr:cNvPr id="197" name="1WR236W3TX0165_01" descr="1WR236W3TX0165_01"/>
        <xdr:cNvPicPr>
          <a:picLocks noChangeAspect="1"/>
        </xdr:cNvPicPr>
      </xdr:nvPicPr>
      <xdr:blipFill>
        <a:blip xmlns:r="http://schemas.openxmlformats.org/officeDocument/2006/relationships" r:embed="rId195">
          <a:extLst/>
        </a:blip>
        <a:stretch>
          <a:fillRect/>
        </a:stretch>
      </xdr:blipFill>
      <xdr:spPr>
        <a:xfrm>
          <a:off x="1371600" y="359119313"/>
          <a:ext cx="1727200" cy="13445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190580</xdr:colOff>
      <xdr:row>446</xdr:row>
      <xdr:rowOff>137145</xdr:rowOff>
    </xdr:from>
    <xdr:to>
      <xdr:col>2</xdr:col>
      <xdr:colOff>1638220</xdr:colOff>
      <xdr:row>447</xdr:row>
      <xdr:rowOff>35545</xdr:rowOff>
    </xdr:to>
    <xdr:pic>
      <xdr:nvPicPr>
        <xdr:cNvPr id="198" name="1WR244W3TX0159_01" descr="1WR244W3TX0159_01"/>
        <xdr:cNvPicPr>
          <a:picLocks noChangeAspect="1"/>
        </xdr:cNvPicPr>
      </xdr:nvPicPr>
      <xdr:blipFill>
        <a:blip xmlns:r="http://schemas.openxmlformats.org/officeDocument/2006/relationships" r:embed="rId196">
          <a:extLst/>
        </a:blip>
        <a:stretch>
          <a:fillRect/>
        </a:stretch>
      </xdr:blipFill>
      <xdr:spPr>
        <a:xfrm>
          <a:off x="1511380" y="360756820"/>
          <a:ext cx="144764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200152</xdr:colOff>
      <xdr:row>447</xdr:row>
      <xdr:rowOff>137145</xdr:rowOff>
    </xdr:from>
    <xdr:to>
      <xdr:col>2</xdr:col>
      <xdr:colOff>1628648</xdr:colOff>
      <xdr:row>449</xdr:row>
      <xdr:rowOff>35545</xdr:rowOff>
    </xdr:to>
    <xdr:pic>
      <xdr:nvPicPr>
        <xdr:cNvPr id="199" name="1WR245W3TX0159_01" descr="1WR245W3TX0159_01"/>
        <xdr:cNvPicPr>
          <a:picLocks noChangeAspect="1"/>
        </xdr:cNvPicPr>
      </xdr:nvPicPr>
      <xdr:blipFill>
        <a:blip xmlns:r="http://schemas.openxmlformats.org/officeDocument/2006/relationships" r:embed="rId197">
          <a:extLst/>
        </a:blip>
        <a:stretch>
          <a:fillRect/>
        </a:stretch>
      </xdr:blipFill>
      <xdr:spPr>
        <a:xfrm>
          <a:off x="1520952" y="362585620"/>
          <a:ext cx="142849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111626</xdr:colOff>
      <xdr:row>449</xdr:row>
      <xdr:rowOff>137145</xdr:rowOff>
    </xdr:from>
    <xdr:to>
      <xdr:col>2</xdr:col>
      <xdr:colOff>1717173</xdr:colOff>
      <xdr:row>451</xdr:row>
      <xdr:rowOff>35545</xdr:rowOff>
    </xdr:to>
    <xdr:pic>
      <xdr:nvPicPr>
        <xdr:cNvPr id="200" name="1WR247W3TX0164_01" descr="1WR247W3TX0164_01"/>
        <xdr:cNvPicPr>
          <a:picLocks noChangeAspect="1"/>
        </xdr:cNvPicPr>
      </xdr:nvPicPr>
      <xdr:blipFill>
        <a:blip xmlns:r="http://schemas.openxmlformats.org/officeDocument/2006/relationships" r:embed="rId198">
          <a:extLst/>
        </a:blip>
        <a:stretch>
          <a:fillRect/>
        </a:stretch>
      </xdr:blipFill>
      <xdr:spPr>
        <a:xfrm>
          <a:off x="1432426" y="364414420"/>
          <a:ext cx="160554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95250</xdr:colOff>
      <xdr:row>451</xdr:row>
      <xdr:rowOff>137145</xdr:rowOff>
    </xdr:from>
    <xdr:to>
      <xdr:col>2</xdr:col>
      <xdr:colOff>1733550</xdr:colOff>
      <xdr:row>454</xdr:row>
      <xdr:rowOff>35545</xdr:rowOff>
    </xdr:to>
    <xdr:pic>
      <xdr:nvPicPr>
        <xdr:cNvPr id="201" name="1WR248W3TX0164_01" descr="1WR248W3TX0164_01"/>
        <xdr:cNvPicPr>
          <a:picLocks noChangeAspect="1"/>
        </xdr:cNvPicPr>
      </xdr:nvPicPr>
      <xdr:blipFill>
        <a:blip xmlns:r="http://schemas.openxmlformats.org/officeDocument/2006/relationships" r:embed="rId199">
          <a:extLst/>
        </a:blip>
        <a:stretch>
          <a:fillRect/>
        </a:stretch>
      </xdr:blipFill>
      <xdr:spPr>
        <a:xfrm>
          <a:off x="1416050" y="366243220"/>
          <a:ext cx="16383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143932</xdr:colOff>
      <xdr:row>454</xdr:row>
      <xdr:rowOff>146670</xdr:rowOff>
    </xdr:from>
    <xdr:to>
      <xdr:col>2</xdr:col>
      <xdr:colOff>1684866</xdr:colOff>
      <xdr:row>459</xdr:row>
      <xdr:rowOff>26010</xdr:rowOff>
    </xdr:to>
    <xdr:pic>
      <xdr:nvPicPr>
        <xdr:cNvPr id="202" name="1WR249W3TX0167_01" descr="1WR249W3TX0167_01"/>
        <xdr:cNvPicPr>
          <a:picLocks noChangeAspect="1"/>
        </xdr:cNvPicPr>
      </xdr:nvPicPr>
      <xdr:blipFill>
        <a:blip xmlns:r="http://schemas.openxmlformats.org/officeDocument/2006/relationships" r:embed="rId200">
          <a:extLst/>
        </a:blip>
        <a:stretch>
          <a:fillRect/>
        </a:stretch>
      </xdr:blipFill>
      <xdr:spPr>
        <a:xfrm>
          <a:off x="1464732" y="368081545"/>
          <a:ext cx="1540934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213919</xdr:colOff>
      <xdr:row>459</xdr:row>
      <xdr:rowOff>151422</xdr:rowOff>
    </xdr:from>
    <xdr:to>
      <xdr:col>2</xdr:col>
      <xdr:colOff>1614880</xdr:colOff>
      <xdr:row>466</xdr:row>
      <xdr:rowOff>19357</xdr:rowOff>
    </xdr:to>
    <xdr:pic>
      <xdr:nvPicPr>
        <xdr:cNvPr id="203" name="1WR251W3TX0167_01" descr="1WR251W3TX0167_01"/>
        <xdr:cNvPicPr>
          <a:picLocks noChangeAspect="1"/>
        </xdr:cNvPicPr>
      </xdr:nvPicPr>
      <xdr:blipFill>
        <a:blip xmlns:r="http://schemas.openxmlformats.org/officeDocument/2006/relationships" r:embed="rId201">
          <a:extLst/>
        </a:blip>
        <a:stretch>
          <a:fillRect/>
        </a:stretch>
      </xdr:blipFill>
      <xdr:spPr>
        <a:xfrm>
          <a:off x="1534719" y="369939862"/>
          <a:ext cx="1400962" cy="1742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225224</xdr:colOff>
      <xdr:row>466</xdr:row>
      <xdr:rowOff>137155</xdr:rowOff>
    </xdr:from>
    <xdr:to>
      <xdr:col>2</xdr:col>
      <xdr:colOff>1603576</xdr:colOff>
      <xdr:row>470</xdr:row>
      <xdr:rowOff>35555</xdr:rowOff>
    </xdr:to>
    <xdr:pic>
      <xdr:nvPicPr>
        <xdr:cNvPr id="204" name="1WR253S4LE0444_01" descr="1WR253S4LE0444_01"/>
        <xdr:cNvPicPr>
          <a:picLocks noChangeAspect="1"/>
        </xdr:cNvPicPr>
      </xdr:nvPicPr>
      <xdr:blipFill>
        <a:blip xmlns:r="http://schemas.openxmlformats.org/officeDocument/2006/relationships" r:embed="rId202">
          <a:extLst/>
        </a:blip>
        <a:stretch>
          <a:fillRect/>
        </a:stretch>
      </xdr:blipFill>
      <xdr:spPr>
        <a:xfrm>
          <a:off x="1546024" y="371800115"/>
          <a:ext cx="137835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470</xdr:row>
      <xdr:rowOff>188029</xdr:rowOff>
    </xdr:from>
    <xdr:to>
      <xdr:col>2</xdr:col>
      <xdr:colOff>1778000</xdr:colOff>
      <xdr:row>474</xdr:row>
      <xdr:rowOff>356145</xdr:rowOff>
    </xdr:to>
    <xdr:pic>
      <xdr:nvPicPr>
        <xdr:cNvPr id="205" name="1WR254S4LE0444_01" descr="1WR254S4LE0444_01"/>
        <xdr:cNvPicPr>
          <a:picLocks noChangeAspect="1"/>
        </xdr:cNvPicPr>
      </xdr:nvPicPr>
      <xdr:blipFill>
        <a:blip xmlns:r="http://schemas.openxmlformats.org/officeDocument/2006/relationships" r:embed="rId203">
          <a:extLst/>
        </a:blip>
        <a:stretch>
          <a:fillRect/>
        </a:stretch>
      </xdr:blipFill>
      <xdr:spPr>
        <a:xfrm>
          <a:off x="1371600" y="373679789"/>
          <a:ext cx="1727200" cy="16502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475</xdr:row>
      <xdr:rowOff>341039</xdr:rowOff>
    </xdr:from>
    <xdr:to>
      <xdr:col>2</xdr:col>
      <xdr:colOff>1778000</xdr:colOff>
      <xdr:row>477</xdr:row>
      <xdr:rowOff>441250</xdr:rowOff>
    </xdr:to>
    <xdr:pic>
      <xdr:nvPicPr>
        <xdr:cNvPr id="206" name="1WR255S4LE0444_01" descr="1WR255S4LE0444_01"/>
        <xdr:cNvPicPr>
          <a:picLocks noChangeAspect="1"/>
        </xdr:cNvPicPr>
      </xdr:nvPicPr>
      <xdr:blipFill>
        <a:blip xmlns:r="http://schemas.openxmlformats.org/officeDocument/2006/relationships" r:embed="rId204">
          <a:extLst/>
        </a:blip>
        <a:stretch>
          <a:fillRect/>
        </a:stretch>
      </xdr:blipFill>
      <xdr:spPr>
        <a:xfrm>
          <a:off x="1371600" y="375686364"/>
          <a:ext cx="1727200" cy="13194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156076</xdr:colOff>
      <xdr:row>480</xdr:row>
      <xdr:rowOff>158745</xdr:rowOff>
    </xdr:from>
    <xdr:to>
      <xdr:col>2</xdr:col>
      <xdr:colOff>1672723</xdr:colOff>
      <xdr:row>481</xdr:row>
      <xdr:rowOff>57145</xdr:rowOff>
    </xdr:to>
    <xdr:pic>
      <xdr:nvPicPr>
        <xdr:cNvPr id="207" name="1WR258S4LE0444_01" descr="1WR258S4LE0444_01"/>
        <xdr:cNvPicPr>
          <a:picLocks noChangeAspect="1"/>
        </xdr:cNvPicPr>
      </xdr:nvPicPr>
      <xdr:blipFill>
        <a:blip xmlns:r="http://schemas.openxmlformats.org/officeDocument/2006/relationships" r:embed="rId205">
          <a:extLst/>
        </a:blip>
        <a:stretch>
          <a:fillRect/>
        </a:stretch>
      </xdr:blipFill>
      <xdr:spPr>
        <a:xfrm>
          <a:off x="1476876" y="377677040"/>
          <a:ext cx="151664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482</xdr:row>
      <xdr:rowOff>271145</xdr:rowOff>
    </xdr:from>
    <xdr:to>
      <xdr:col>2</xdr:col>
      <xdr:colOff>1778000</xdr:colOff>
      <xdr:row>487</xdr:row>
      <xdr:rowOff>271145</xdr:rowOff>
    </xdr:to>
    <xdr:pic>
      <xdr:nvPicPr>
        <xdr:cNvPr id="208" name="1WR259S4LE0444_01" descr="1WR259S4LE0444_01"/>
        <xdr:cNvPicPr>
          <a:picLocks noChangeAspect="1"/>
        </xdr:cNvPicPr>
      </xdr:nvPicPr>
      <xdr:blipFill>
        <a:blip xmlns:r="http://schemas.openxmlformats.org/officeDocument/2006/relationships" r:embed="rId206">
          <a:extLst/>
        </a:blip>
        <a:stretch>
          <a:fillRect/>
        </a:stretch>
      </xdr:blipFill>
      <xdr:spPr>
        <a:xfrm>
          <a:off x="1371600" y="379790325"/>
          <a:ext cx="1727200" cy="1524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488</xdr:row>
      <xdr:rowOff>169545</xdr:rowOff>
    </xdr:from>
    <xdr:to>
      <xdr:col>2</xdr:col>
      <xdr:colOff>1778000</xdr:colOff>
      <xdr:row>489</xdr:row>
      <xdr:rowOff>67945</xdr:rowOff>
    </xdr:to>
    <xdr:pic>
      <xdr:nvPicPr>
        <xdr:cNvPr id="209" name="1WR260S4LE0444_01" descr="1WR260S4LE0444_01"/>
        <xdr:cNvPicPr>
          <a:picLocks noChangeAspect="1"/>
        </xdr:cNvPicPr>
      </xdr:nvPicPr>
      <xdr:blipFill>
        <a:blip xmlns:r="http://schemas.openxmlformats.org/officeDocument/2006/relationships" r:embed="rId207">
          <a:extLst/>
        </a:blip>
        <a:stretch>
          <a:fillRect/>
        </a:stretch>
      </xdr:blipFill>
      <xdr:spPr>
        <a:xfrm>
          <a:off x="1371600" y="381517525"/>
          <a:ext cx="1727200" cy="1727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213025</xdr:colOff>
      <xdr:row>489</xdr:row>
      <xdr:rowOff>169545</xdr:rowOff>
    </xdr:from>
    <xdr:to>
      <xdr:col>2</xdr:col>
      <xdr:colOff>1615773</xdr:colOff>
      <xdr:row>493</xdr:row>
      <xdr:rowOff>67945</xdr:rowOff>
    </xdr:to>
    <xdr:pic>
      <xdr:nvPicPr>
        <xdr:cNvPr id="210" name="1WR261S4LE0444_01" descr="1WR261S4LE0444_01"/>
        <xdr:cNvPicPr>
          <a:picLocks noChangeAspect="1"/>
        </xdr:cNvPicPr>
      </xdr:nvPicPr>
      <xdr:blipFill>
        <a:blip xmlns:r="http://schemas.openxmlformats.org/officeDocument/2006/relationships" r:embed="rId208">
          <a:extLst/>
        </a:blip>
        <a:stretch>
          <a:fillRect/>
        </a:stretch>
      </xdr:blipFill>
      <xdr:spPr>
        <a:xfrm>
          <a:off x="1533825" y="383346325"/>
          <a:ext cx="1402749" cy="1727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76947</xdr:colOff>
      <xdr:row>494</xdr:row>
      <xdr:rowOff>180344</xdr:rowOff>
    </xdr:from>
    <xdr:to>
      <xdr:col>2</xdr:col>
      <xdr:colOff>1751853</xdr:colOff>
      <xdr:row>498</xdr:row>
      <xdr:rowOff>78744</xdr:rowOff>
    </xdr:to>
    <xdr:pic>
      <xdr:nvPicPr>
        <xdr:cNvPr id="211" name="1WR261W4LE0444_01" descr="1WR261W4LE0444_01"/>
        <xdr:cNvPicPr>
          <a:picLocks noChangeAspect="1"/>
        </xdr:cNvPicPr>
      </xdr:nvPicPr>
      <xdr:blipFill>
        <a:blip xmlns:r="http://schemas.openxmlformats.org/officeDocument/2006/relationships" r:embed="rId209">
          <a:extLst/>
        </a:blip>
        <a:stretch>
          <a:fillRect/>
        </a:stretch>
      </xdr:blipFill>
      <xdr:spPr>
        <a:xfrm>
          <a:off x="1397747" y="385358009"/>
          <a:ext cx="167490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136144</xdr:colOff>
      <xdr:row>498</xdr:row>
      <xdr:rowOff>180344</xdr:rowOff>
    </xdr:from>
    <xdr:to>
      <xdr:col>2</xdr:col>
      <xdr:colOff>1692656</xdr:colOff>
      <xdr:row>502</xdr:row>
      <xdr:rowOff>78744</xdr:rowOff>
    </xdr:to>
    <xdr:pic>
      <xdr:nvPicPr>
        <xdr:cNvPr id="212" name="1WR264S4LE0444_01" descr="1WR264S4LE0444_01"/>
        <xdr:cNvPicPr>
          <a:picLocks noChangeAspect="1"/>
        </xdr:cNvPicPr>
      </xdr:nvPicPr>
      <xdr:blipFill>
        <a:blip xmlns:r="http://schemas.openxmlformats.org/officeDocument/2006/relationships" r:embed="rId210">
          <a:extLst/>
        </a:blip>
        <a:stretch>
          <a:fillRect/>
        </a:stretch>
      </xdr:blipFill>
      <xdr:spPr>
        <a:xfrm>
          <a:off x="1456944" y="387186809"/>
          <a:ext cx="155651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503</xdr:row>
      <xdr:rowOff>191144</xdr:rowOff>
    </xdr:from>
    <xdr:to>
      <xdr:col>2</xdr:col>
      <xdr:colOff>1778000</xdr:colOff>
      <xdr:row>507</xdr:row>
      <xdr:rowOff>89544</xdr:rowOff>
    </xdr:to>
    <xdr:pic>
      <xdr:nvPicPr>
        <xdr:cNvPr id="213" name="1WR265S4LE0444_01" descr="1WR265S4LE0444_01"/>
        <xdr:cNvPicPr>
          <a:picLocks noChangeAspect="1"/>
        </xdr:cNvPicPr>
      </xdr:nvPicPr>
      <xdr:blipFill>
        <a:blip xmlns:r="http://schemas.openxmlformats.org/officeDocument/2006/relationships" r:embed="rId211">
          <a:extLst/>
        </a:blip>
        <a:stretch>
          <a:fillRect/>
        </a:stretch>
      </xdr:blipFill>
      <xdr:spPr>
        <a:xfrm>
          <a:off x="1371600" y="389198494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508</xdr:row>
      <xdr:rowOff>71204</xdr:rowOff>
    </xdr:from>
    <xdr:to>
      <xdr:col>2</xdr:col>
      <xdr:colOff>1778000</xdr:colOff>
      <xdr:row>513</xdr:row>
      <xdr:rowOff>213285</xdr:rowOff>
    </xdr:to>
    <xdr:pic>
      <xdr:nvPicPr>
        <xdr:cNvPr id="214" name="1WR266S4LE0444_01" descr="1WR266S4LE0444_01"/>
        <xdr:cNvPicPr>
          <a:picLocks noChangeAspect="1"/>
        </xdr:cNvPicPr>
      </xdr:nvPicPr>
      <xdr:blipFill>
        <a:blip xmlns:r="http://schemas.openxmlformats.org/officeDocument/2006/relationships" r:embed="rId212">
          <a:extLst/>
        </a:blip>
        <a:stretch>
          <a:fillRect/>
        </a:stretch>
      </xdr:blipFill>
      <xdr:spPr>
        <a:xfrm>
          <a:off x="1371600" y="391170244"/>
          <a:ext cx="1727200" cy="14851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515</xdr:row>
      <xdr:rowOff>237162</xdr:rowOff>
    </xdr:from>
    <xdr:to>
      <xdr:col>2</xdr:col>
      <xdr:colOff>1778000</xdr:colOff>
      <xdr:row>518</xdr:row>
      <xdr:rowOff>65142</xdr:rowOff>
    </xdr:to>
    <xdr:pic>
      <xdr:nvPicPr>
        <xdr:cNvPr id="215" name="1WR267S4LE0444_01" descr="1WR267S4LE0444_01"/>
        <xdr:cNvPicPr>
          <a:picLocks noChangeAspect="1"/>
        </xdr:cNvPicPr>
      </xdr:nvPicPr>
      <xdr:blipFill>
        <a:blip xmlns:r="http://schemas.openxmlformats.org/officeDocument/2006/relationships" r:embed="rId213">
          <a:extLst/>
        </a:blip>
        <a:stretch>
          <a:fillRect/>
        </a:stretch>
      </xdr:blipFill>
      <xdr:spPr>
        <a:xfrm>
          <a:off x="1371600" y="393119917"/>
          <a:ext cx="1727200" cy="1656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518</xdr:row>
      <xdr:rowOff>353570</xdr:rowOff>
    </xdr:from>
    <xdr:to>
      <xdr:col>2</xdr:col>
      <xdr:colOff>1778000</xdr:colOff>
      <xdr:row>518</xdr:row>
      <xdr:rowOff>1777533</xdr:rowOff>
    </xdr:to>
    <xdr:pic>
      <xdr:nvPicPr>
        <xdr:cNvPr id="216" name="1WR269S4LE0076_01" descr="1WR269S4LE0076_01"/>
        <xdr:cNvPicPr>
          <a:picLocks noChangeAspect="1"/>
        </xdr:cNvPicPr>
      </xdr:nvPicPr>
      <xdr:blipFill>
        <a:blip xmlns:r="http://schemas.openxmlformats.org/officeDocument/2006/relationships" r:embed="rId214">
          <a:extLst/>
        </a:blip>
        <a:stretch>
          <a:fillRect/>
        </a:stretch>
      </xdr:blipFill>
      <xdr:spPr>
        <a:xfrm>
          <a:off x="1371600" y="395065125"/>
          <a:ext cx="1727200" cy="14239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159975</xdr:colOff>
      <xdr:row>519</xdr:row>
      <xdr:rowOff>201964</xdr:rowOff>
    </xdr:from>
    <xdr:to>
      <xdr:col>2</xdr:col>
      <xdr:colOff>1668825</xdr:colOff>
      <xdr:row>520</xdr:row>
      <xdr:rowOff>100364</xdr:rowOff>
    </xdr:to>
    <xdr:pic>
      <xdr:nvPicPr>
        <xdr:cNvPr id="217" name="1WR270S4LE0076_01" descr="1WR270S4LE0076_01"/>
        <xdr:cNvPicPr>
          <a:picLocks noChangeAspect="1"/>
        </xdr:cNvPicPr>
      </xdr:nvPicPr>
      <xdr:blipFill>
        <a:blip xmlns:r="http://schemas.openxmlformats.org/officeDocument/2006/relationships" r:embed="rId215">
          <a:extLst/>
        </a:blip>
        <a:stretch>
          <a:fillRect/>
        </a:stretch>
      </xdr:blipFill>
      <xdr:spPr>
        <a:xfrm>
          <a:off x="1480775" y="396742319"/>
          <a:ext cx="150885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520</xdr:row>
      <xdr:rowOff>241999</xdr:rowOff>
    </xdr:from>
    <xdr:to>
      <xdr:col>2</xdr:col>
      <xdr:colOff>1778000</xdr:colOff>
      <xdr:row>521</xdr:row>
      <xdr:rowOff>60305</xdr:rowOff>
    </xdr:to>
    <xdr:pic>
      <xdr:nvPicPr>
        <xdr:cNvPr id="218" name="1WR273S4LE0076_01" descr="1WR273S4LE0076_01"/>
        <xdr:cNvPicPr>
          <a:picLocks noChangeAspect="1"/>
        </xdr:cNvPicPr>
      </xdr:nvPicPr>
      <xdr:blipFill>
        <a:blip xmlns:r="http://schemas.openxmlformats.org/officeDocument/2006/relationships" r:embed="rId216">
          <a:extLst/>
        </a:blip>
        <a:stretch>
          <a:fillRect/>
        </a:stretch>
      </xdr:blipFill>
      <xdr:spPr>
        <a:xfrm>
          <a:off x="1371600" y="398611154"/>
          <a:ext cx="1727200" cy="16471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142766</xdr:colOff>
      <xdr:row>521</xdr:row>
      <xdr:rowOff>211489</xdr:rowOff>
    </xdr:from>
    <xdr:to>
      <xdr:col>2</xdr:col>
      <xdr:colOff>1686035</xdr:colOff>
      <xdr:row>526</xdr:row>
      <xdr:rowOff>90829</xdr:rowOff>
    </xdr:to>
    <xdr:pic>
      <xdr:nvPicPr>
        <xdr:cNvPr id="219" name="1WR274S4LE0076_01" descr="1WR274S4LE0076_01"/>
        <xdr:cNvPicPr>
          <a:picLocks noChangeAspect="1"/>
        </xdr:cNvPicPr>
      </xdr:nvPicPr>
      <xdr:blipFill>
        <a:blip xmlns:r="http://schemas.openxmlformats.org/officeDocument/2006/relationships" r:embed="rId217">
          <a:extLst/>
        </a:blip>
        <a:stretch>
          <a:fillRect/>
        </a:stretch>
      </xdr:blipFill>
      <xdr:spPr>
        <a:xfrm>
          <a:off x="1463565" y="400409444"/>
          <a:ext cx="1543271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220412</xdr:colOff>
      <xdr:row>531</xdr:row>
      <xdr:rowOff>255954</xdr:rowOff>
    </xdr:from>
    <xdr:to>
      <xdr:col>2</xdr:col>
      <xdr:colOff>1608387</xdr:colOff>
      <xdr:row>532</xdr:row>
      <xdr:rowOff>154354</xdr:rowOff>
    </xdr:to>
    <xdr:pic>
      <xdr:nvPicPr>
        <xdr:cNvPr id="220" name="1WR278S4LE0506_01" descr="1WR278S4LE0506_01"/>
        <xdr:cNvPicPr>
          <a:picLocks noChangeAspect="1"/>
        </xdr:cNvPicPr>
      </xdr:nvPicPr>
      <xdr:blipFill>
        <a:blip xmlns:r="http://schemas.openxmlformats.org/officeDocument/2006/relationships" r:embed="rId218">
          <a:extLst/>
        </a:blip>
        <a:stretch>
          <a:fillRect/>
        </a:stretch>
      </xdr:blipFill>
      <xdr:spPr>
        <a:xfrm>
          <a:off x="1541212" y="403167899"/>
          <a:ext cx="138797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124882</xdr:colOff>
      <xdr:row>533</xdr:row>
      <xdr:rowOff>266754</xdr:rowOff>
    </xdr:from>
    <xdr:to>
      <xdr:col>2</xdr:col>
      <xdr:colOff>1703916</xdr:colOff>
      <xdr:row>534</xdr:row>
      <xdr:rowOff>165154</xdr:rowOff>
    </xdr:to>
    <xdr:pic>
      <xdr:nvPicPr>
        <xdr:cNvPr id="221" name="1WR282S4LE0506_01" descr="1WR282S4LE0506_01"/>
        <xdr:cNvPicPr>
          <a:picLocks noChangeAspect="1"/>
        </xdr:cNvPicPr>
      </xdr:nvPicPr>
      <xdr:blipFill>
        <a:blip xmlns:r="http://schemas.openxmlformats.org/officeDocument/2006/relationships" r:embed="rId219">
          <a:extLst/>
        </a:blip>
        <a:stretch>
          <a:fillRect/>
        </a:stretch>
      </xdr:blipFill>
      <xdr:spPr>
        <a:xfrm>
          <a:off x="1445682" y="405179584"/>
          <a:ext cx="157903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90135</xdr:colOff>
      <xdr:row>534</xdr:row>
      <xdr:rowOff>266754</xdr:rowOff>
    </xdr:from>
    <xdr:to>
      <xdr:col>2</xdr:col>
      <xdr:colOff>1738663</xdr:colOff>
      <xdr:row>536</xdr:row>
      <xdr:rowOff>165154</xdr:rowOff>
    </xdr:to>
    <xdr:pic>
      <xdr:nvPicPr>
        <xdr:cNvPr id="222" name="1WR284S4LE0506_01" descr="1WR284S4LE0506_01"/>
        <xdr:cNvPicPr>
          <a:picLocks noChangeAspect="1"/>
        </xdr:cNvPicPr>
      </xdr:nvPicPr>
      <xdr:blipFill>
        <a:blip xmlns:r="http://schemas.openxmlformats.org/officeDocument/2006/relationships" r:embed="rId220">
          <a:extLst/>
        </a:blip>
        <a:stretch>
          <a:fillRect/>
        </a:stretch>
      </xdr:blipFill>
      <xdr:spPr>
        <a:xfrm>
          <a:off x="1410935" y="407008384"/>
          <a:ext cx="164852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536</xdr:row>
      <xdr:rowOff>461893</xdr:rowOff>
    </xdr:from>
    <xdr:to>
      <xdr:col>2</xdr:col>
      <xdr:colOff>1778000</xdr:colOff>
      <xdr:row>536</xdr:row>
      <xdr:rowOff>1798791</xdr:rowOff>
    </xdr:to>
    <xdr:pic>
      <xdr:nvPicPr>
        <xdr:cNvPr id="223" name="1WR295S4LE0508_01" descr="1WR295S4LE0508_01"/>
        <xdr:cNvPicPr>
          <a:picLocks noChangeAspect="1"/>
        </xdr:cNvPicPr>
      </xdr:nvPicPr>
      <xdr:blipFill>
        <a:blip xmlns:r="http://schemas.openxmlformats.org/officeDocument/2006/relationships" r:embed="rId221">
          <a:extLst/>
        </a:blip>
        <a:stretch>
          <a:fillRect/>
        </a:stretch>
      </xdr:blipFill>
      <xdr:spPr>
        <a:xfrm>
          <a:off x="1371600" y="409032323"/>
          <a:ext cx="1727200" cy="13368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537</xdr:row>
      <xdr:rowOff>332338</xdr:rowOff>
    </xdr:from>
    <xdr:to>
      <xdr:col>2</xdr:col>
      <xdr:colOff>1778000</xdr:colOff>
      <xdr:row>538</xdr:row>
      <xdr:rowOff>99570</xdr:rowOff>
    </xdr:to>
    <xdr:pic>
      <xdr:nvPicPr>
        <xdr:cNvPr id="224" name="1WR296S4LE0508_01" descr="1WR296S4LE0508_01"/>
        <xdr:cNvPicPr>
          <a:picLocks noChangeAspect="1"/>
        </xdr:cNvPicPr>
      </xdr:nvPicPr>
      <xdr:blipFill>
        <a:blip xmlns:r="http://schemas.openxmlformats.org/officeDocument/2006/relationships" r:embed="rId222">
          <a:extLst/>
        </a:blip>
        <a:stretch>
          <a:fillRect/>
        </a:stretch>
      </xdr:blipFill>
      <xdr:spPr>
        <a:xfrm>
          <a:off x="1371600" y="410731568"/>
          <a:ext cx="1727200" cy="15960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538</xdr:row>
      <xdr:rowOff>325144</xdr:rowOff>
    </xdr:from>
    <xdr:to>
      <xdr:col>2</xdr:col>
      <xdr:colOff>1778000</xdr:colOff>
      <xdr:row>540</xdr:row>
      <xdr:rowOff>106739</xdr:rowOff>
    </xdr:to>
    <xdr:pic>
      <xdr:nvPicPr>
        <xdr:cNvPr id="225" name="1WR300S4LE0444_01" descr="1WR300S4LE0444_01"/>
        <xdr:cNvPicPr>
          <a:picLocks noChangeAspect="1"/>
        </xdr:cNvPicPr>
      </xdr:nvPicPr>
      <xdr:blipFill>
        <a:blip xmlns:r="http://schemas.openxmlformats.org/officeDocument/2006/relationships" r:embed="rId223">
          <a:extLst/>
        </a:blip>
        <a:stretch>
          <a:fillRect/>
        </a:stretch>
      </xdr:blipFill>
      <xdr:spPr>
        <a:xfrm>
          <a:off x="1371600" y="412553174"/>
          <a:ext cx="1727200" cy="16103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541</xdr:row>
      <xdr:rowOff>60096</xdr:rowOff>
    </xdr:from>
    <xdr:to>
      <xdr:col>2</xdr:col>
      <xdr:colOff>1778000</xdr:colOff>
      <xdr:row>547</xdr:row>
      <xdr:rowOff>107057</xdr:rowOff>
    </xdr:to>
    <xdr:pic>
      <xdr:nvPicPr>
        <xdr:cNvPr id="226" name="1WR301S4LE0444_01" descr="1WR301S4LE0444_01"/>
        <xdr:cNvPicPr>
          <a:picLocks noChangeAspect="1"/>
        </xdr:cNvPicPr>
      </xdr:nvPicPr>
      <xdr:blipFill>
        <a:blip xmlns:r="http://schemas.openxmlformats.org/officeDocument/2006/relationships" r:embed="rId224">
          <a:extLst/>
        </a:blip>
        <a:stretch>
          <a:fillRect/>
        </a:stretch>
      </xdr:blipFill>
      <xdr:spPr>
        <a:xfrm>
          <a:off x="1371600" y="414379816"/>
          <a:ext cx="1727200" cy="16585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229878</xdr:colOff>
      <xdr:row>547</xdr:row>
      <xdr:rowOff>266799</xdr:rowOff>
    </xdr:from>
    <xdr:to>
      <xdr:col>2</xdr:col>
      <xdr:colOff>1598921</xdr:colOff>
      <xdr:row>549</xdr:row>
      <xdr:rowOff>165149</xdr:rowOff>
    </xdr:to>
    <xdr:pic>
      <xdr:nvPicPr>
        <xdr:cNvPr id="227" name="1WR310S4LE0444_01" descr="1WR310S4LE0444_01"/>
        <xdr:cNvPicPr>
          <a:picLocks noChangeAspect="1"/>
        </xdr:cNvPicPr>
      </xdr:nvPicPr>
      <xdr:blipFill>
        <a:blip xmlns:r="http://schemas.openxmlformats.org/officeDocument/2006/relationships" r:embed="rId225">
          <a:extLst/>
        </a:blip>
        <a:stretch>
          <a:fillRect/>
        </a:stretch>
      </xdr:blipFill>
      <xdr:spPr>
        <a:xfrm>
          <a:off x="1550678" y="416198149"/>
          <a:ext cx="1369044" cy="1727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172027</xdr:colOff>
      <xdr:row>549</xdr:row>
      <xdr:rowOff>266749</xdr:rowOff>
    </xdr:from>
    <xdr:to>
      <xdr:col>2</xdr:col>
      <xdr:colOff>1656771</xdr:colOff>
      <xdr:row>550</xdr:row>
      <xdr:rowOff>165149</xdr:rowOff>
    </xdr:to>
    <xdr:pic>
      <xdr:nvPicPr>
        <xdr:cNvPr id="228" name="1WR313S4LE0444_01" descr="1WR313S4LE0444_01"/>
        <xdr:cNvPicPr>
          <a:picLocks noChangeAspect="1"/>
        </xdr:cNvPicPr>
      </xdr:nvPicPr>
      <xdr:blipFill>
        <a:blip xmlns:r="http://schemas.openxmlformats.org/officeDocument/2006/relationships" r:embed="rId226">
          <a:extLst/>
        </a:blip>
        <a:stretch>
          <a:fillRect/>
        </a:stretch>
      </xdr:blipFill>
      <xdr:spPr>
        <a:xfrm>
          <a:off x="1492826" y="418026899"/>
          <a:ext cx="148474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112822</xdr:colOff>
      <xdr:row>550</xdr:row>
      <xdr:rowOff>266749</xdr:rowOff>
    </xdr:from>
    <xdr:to>
      <xdr:col>2</xdr:col>
      <xdr:colOff>1715977</xdr:colOff>
      <xdr:row>551</xdr:row>
      <xdr:rowOff>165149</xdr:rowOff>
    </xdr:to>
    <xdr:pic>
      <xdr:nvPicPr>
        <xdr:cNvPr id="229" name="1WR314S4LE0444_01" descr="1WR314S4LE0444_01"/>
        <xdr:cNvPicPr>
          <a:picLocks noChangeAspect="1"/>
        </xdr:cNvPicPr>
      </xdr:nvPicPr>
      <xdr:blipFill>
        <a:blip xmlns:r="http://schemas.openxmlformats.org/officeDocument/2006/relationships" r:embed="rId227">
          <a:extLst/>
        </a:blip>
        <a:stretch>
          <a:fillRect/>
        </a:stretch>
      </xdr:blipFill>
      <xdr:spPr>
        <a:xfrm>
          <a:off x="1433622" y="419855699"/>
          <a:ext cx="160315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193039</xdr:colOff>
      <xdr:row>551</xdr:row>
      <xdr:rowOff>266749</xdr:rowOff>
    </xdr:from>
    <xdr:to>
      <xdr:col>2</xdr:col>
      <xdr:colOff>1635760</xdr:colOff>
      <xdr:row>553</xdr:row>
      <xdr:rowOff>165149</xdr:rowOff>
    </xdr:to>
    <xdr:pic>
      <xdr:nvPicPr>
        <xdr:cNvPr id="230" name="1WR316S4LE0444_01" descr="1WR316S4LE0444_01"/>
        <xdr:cNvPicPr>
          <a:picLocks noChangeAspect="1"/>
        </xdr:cNvPicPr>
      </xdr:nvPicPr>
      <xdr:blipFill>
        <a:blip xmlns:r="http://schemas.openxmlformats.org/officeDocument/2006/relationships" r:embed="rId228">
          <a:extLst/>
        </a:blip>
        <a:stretch>
          <a:fillRect/>
        </a:stretch>
      </xdr:blipFill>
      <xdr:spPr>
        <a:xfrm>
          <a:off x="1513839" y="421684499"/>
          <a:ext cx="144272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435591</xdr:colOff>
      <xdr:row>553</xdr:row>
      <xdr:rowOff>266749</xdr:rowOff>
    </xdr:from>
    <xdr:to>
      <xdr:col>2</xdr:col>
      <xdr:colOff>1393209</xdr:colOff>
      <xdr:row>554</xdr:row>
      <xdr:rowOff>165149</xdr:rowOff>
    </xdr:to>
    <xdr:pic>
      <xdr:nvPicPr>
        <xdr:cNvPr id="231" name="1WR317S4LE0444_01" descr="1WR317S4LE0444_01"/>
        <xdr:cNvPicPr>
          <a:picLocks noChangeAspect="1"/>
        </xdr:cNvPicPr>
      </xdr:nvPicPr>
      <xdr:blipFill>
        <a:blip xmlns:r="http://schemas.openxmlformats.org/officeDocument/2006/relationships" r:embed="rId229">
          <a:extLst/>
        </a:blip>
        <a:stretch>
          <a:fillRect/>
        </a:stretch>
      </xdr:blipFill>
      <xdr:spPr>
        <a:xfrm>
          <a:off x="1756391" y="423513299"/>
          <a:ext cx="95761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212435</xdr:colOff>
      <xdr:row>554</xdr:row>
      <xdr:rowOff>266749</xdr:rowOff>
    </xdr:from>
    <xdr:to>
      <xdr:col>2</xdr:col>
      <xdr:colOff>1616363</xdr:colOff>
      <xdr:row>555</xdr:row>
      <xdr:rowOff>165149</xdr:rowOff>
    </xdr:to>
    <xdr:pic>
      <xdr:nvPicPr>
        <xdr:cNvPr id="232" name="1WR318S4LE0444_01" descr="1WR318S4LE0444_01"/>
        <xdr:cNvPicPr>
          <a:picLocks noChangeAspect="1"/>
        </xdr:cNvPicPr>
      </xdr:nvPicPr>
      <xdr:blipFill>
        <a:blip xmlns:r="http://schemas.openxmlformats.org/officeDocument/2006/relationships" r:embed="rId230">
          <a:extLst/>
        </a:blip>
        <a:stretch>
          <a:fillRect/>
        </a:stretch>
      </xdr:blipFill>
      <xdr:spPr>
        <a:xfrm>
          <a:off x="1533235" y="425342099"/>
          <a:ext cx="14039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180731</xdr:colOff>
      <xdr:row>555</xdr:row>
      <xdr:rowOff>266749</xdr:rowOff>
    </xdr:from>
    <xdr:to>
      <xdr:col>2</xdr:col>
      <xdr:colOff>1648069</xdr:colOff>
      <xdr:row>556</xdr:row>
      <xdr:rowOff>165149</xdr:rowOff>
    </xdr:to>
    <xdr:pic>
      <xdr:nvPicPr>
        <xdr:cNvPr id="233" name="1WR323S4LE0444_01" descr="1WR323S4LE0444_01"/>
        <xdr:cNvPicPr>
          <a:picLocks noChangeAspect="1"/>
        </xdr:cNvPicPr>
      </xdr:nvPicPr>
      <xdr:blipFill>
        <a:blip xmlns:r="http://schemas.openxmlformats.org/officeDocument/2006/relationships" r:embed="rId231">
          <a:extLst/>
        </a:blip>
        <a:stretch>
          <a:fillRect/>
        </a:stretch>
      </xdr:blipFill>
      <xdr:spPr>
        <a:xfrm>
          <a:off x="1501531" y="427170899"/>
          <a:ext cx="146733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29632</xdr:colOff>
      <xdr:row>558</xdr:row>
      <xdr:rowOff>288299</xdr:rowOff>
    </xdr:from>
    <xdr:to>
      <xdr:col>2</xdr:col>
      <xdr:colOff>1799166</xdr:colOff>
      <xdr:row>560</xdr:row>
      <xdr:rowOff>186699</xdr:rowOff>
    </xdr:to>
    <xdr:pic>
      <xdr:nvPicPr>
        <xdr:cNvPr id="234" name="1WR330S4LE0444_01" descr="1WR330S4LE0444_01"/>
        <xdr:cNvPicPr>
          <a:picLocks noChangeAspect="1"/>
        </xdr:cNvPicPr>
      </xdr:nvPicPr>
      <xdr:blipFill>
        <a:blip xmlns:r="http://schemas.openxmlformats.org/officeDocument/2006/relationships" r:embed="rId232">
          <a:extLst/>
        </a:blip>
        <a:stretch>
          <a:fillRect/>
        </a:stretch>
      </xdr:blipFill>
      <xdr:spPr>
        <a:xfrm>
          <a:off x="1350432" y="429365419"/>
          <a:ext cx="17695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82550</xdr:colOff>
      <xdr:row>560</xdr:row>
      <xdr:rowOff>288299</xdr:rowOff>
    </xdr:from>
    <xdr:to>
      <xdr:col>2</xdr:col>
      <xdr:colOff>1746250</xdr:colOff>
      <xdr:row>564</xdr:row>
      <xdr:rowOff>186699</xdr:rowOff>
    </xdr:to>
    <xdr:pic>
      <xdr:nvPicPr>
        <xdr:cNvPr id="235" name="1WR336S4LE0502_01" descr="1WR336S4LE0502_01"/>
        <xdr:cNvPicPr>
          <a:picLocks noChangeAspect="1"/>
        </xdr:cNvPicPr>
      </xdr:nvPicPr>
      <xdr:blipFill>
        <a:blip xmlns:r="http://schemas.openxmlformats.org/officeDocument/2006/relationships" r:embed="rId233">
          <a:extLst/>
        </a:blip>
        <a:stretch>
          <a:fillRect/>
        </a:stretch>
      </xdr:blipFill>
      <xdr:spPr>
        <a:xfrm>
          <a:off x="1403350" y="431194219"/>
          <a:ext cx="16637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145088</xdr:colOff>
      <xdr:row>564</xdr:row>
      <xdr:rowOff>288299</xdr:rowOff>
    </xdr:from>
    <xdr:to>
      <xdr:col>2</xdr:col>
      <xdr:colOff>1683712</xdr:colOff>
      <xdr:row>566</xdr:row>
      <xdr:rowOff>186699</xdr:rowOff>
    </xdr:to>
    <xdr:pic>
      <xdr:nvPicPr>
        <xdr:cNvPr id="236" name="1WR338S4LE0502_01" descr="1WR338S4LE0502_01"/>
        <xdr:cNvPicPr>
          <a:picLocks noChangeAspect="1"/>
        </xdr:cNvPicPr>
      </xdr:nvPicPr>
      <xdr:blipFill>
        <a:blip xmlns:r="http://schemas.openxmlformats.org/officeDocument/2006/relationships" r:embed="rId234">
          <a:extLst/>
        </a:blip>
        <a:stretch>
          <a:fillRect/>
        </a:stretch>
      </xdr:blipFill>
      <xdr:spPr>
        <a:xfrm>
          <a:off x="1465888" y="433023019"/>
          <a:ext cx="153862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138964</xdr:colOff>
      <xdr:row>566</xdr:row>
      <xdr:rowOff>288299</xdr:rowOff>
    </xdr:from>
    <xdr:to>
      <xdr:col>2</xdr:col>
      <xdr:colOff>1689834</xdr:colOff>
      <xdr:row>568</xdr:row>
      <xdr:rowOff>186699</xdr:rowOff>
    </xdr:to>
    <xdr:pic>
      <xdr:nvPicPr>
        <xdr:cNvPr id="237" name="1WR344S4LE0502_01" descr="1WR344S4LE0502_01"/>
        <xdr:cNvPicPr>
          <a:picLocks noChangeAspect="1"/>
        </xdr:cNvPicPr>
      </xdr:nvPicPr>
      <xdr:blipFill>
        <a:blip xmlns:r="http://schemas.openxmlformats.org/officeDocument/2006/relationships" r:embed="rId235">
          <a:extLst/>
        </a:blip>
        <a:stretch>
          <a:fillRect/>
        </a:stretch>
      </xdr:blipFill>
      <xdr:spPr>
        <a:xfrm>
          <a:off x="1459764" y="434851819"/>
          <a:ext cx="155087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229878</xdr:colOff>
      <xdr:row>568</xdr:row>
      <xdr:rowOff>288299</xdr:rowOff>
    </xdr:from>
    <xdr:to>
      <xdr:col>2</xdr:col>
      <xdr:colOff>1598921</xdr:colOff>
      <xdr:row>569</xdr:row>
      <xdr:rowOff>186699</xdr:rowOff>
    </xdr:to>
    <xdr:pic>
      <xdr:nvPicPr>
        <xdr:cNvPr id="238" name="1WR345S4LE0502_01" descr="1WR345S4LE0502_01"/>
        <xdr:cNvPicPr>
          <a:picLocks noChangeAspect="1"/>
        </xdr:cNvPicPr>
      </xdr:nvPicPr>
      <xdr:blipFill>
        <a:blip xmlns:r="http://schemas.openxmlformats.org/officeDocument/2006/relationships" r:embed="rId236">
          <a:extLst/>
        </a:blip>
        <a:stretch>
          <a:fillRect/>
        </a:stretch>
      </xdr:blipFill>
      <xdr:spPr>
        <a:xfrm>
          <a:off x="1550678" y="436680619"/>
          <a:ext cx="136904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230159</xdr:colOff>
      <xdr:row>569</xdr:row>
      <xdr:rowOff>288299</xdr:rowOff>
    </xdr:from>
    <xdr:to>
      <xdr:col>2</xdr:col>
      <xdr:colOff>1598641</xdr:colOff>
      <xdr:row>571</xdr:row>
      <xdr:rowOff>186699</xdr:rowOff>
    </xdr:to>
    <xdr:pic>
      <xdr:nvPicPr>
        <xdr:cNvPr id="239" name="1WR346S4LE0502_01" descr="1WR346S4LE0502_01"/>
        <xdr:cNvPicPr>
          <a:picLocks noChangeAspect="1"/>
        </xdr:cNvPicPr>
      </xdr:nvPicPr>
      <xdr:blipFill>
        <a:blip xmlns:r="http://schemas.openxmlformats.org/officeDocument/2006/relationships" r:embed="rId237">
          <a:extLst/>
        </a:blip>
        <a:stretch>
          <a:fillRect/>
        </a:stretch>
      </xdr:blipFill>
      <xdr:spPr>
        <a:xfrm>
          <a:off x="1550959" y="438509419"/>
          <a:ext cx="136848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264819</xdr:colOff>
      <xdr:row>571</xdr:row>
      <xdr:rowOff>288299</xdr:rowOff>
    </xdr:from>
    <xdr:to>
      <xdr:col>2</xdr:col>
      <xdr:colOff>1563982</xdr:colOff>
      <xdr:row>572</xdr:row>
      <xdr:rowOff>186699</xdr:rowOff>
    </xdr:to>
    <xdr:pic>
      <xdr:nvPicPr>
        <xdr:cNvPr id="240" name="1WR347S4LE0502_01" descr="1WR347S4LE0502_01"/>
        <xdr:cNvPicPr>
          <a:picLocks noChangeAspect="1"/>
        </xdr:cNvPicPr>
      </xdr:nvPicPr>
      <xdr:blipFill>
        <a:blip xmlns:r="http://schemas.openxmlformats.org/officeDocument/2006/relationships" r:embed="rId238">
          <a:extLst/>
        </a:blip>
        <a:stretch>
          <a:fillRect/>
        </a:stretch>
      </xdr:blipFill>
      <xdr:spPr>
        <a:xfrm>
          <a:off x="1585619" y="440338219"/>
          <a:ext cx="129916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572</xdr:row>
      <xdr:rowOff>326598</xdr:rowOff>
    </xdr:from>
    <xdr:to>
      <xdr:col>2</xdr:col>
      <xdr:colOff>1778000</xdr:colOff>
      <xdr:row>573</xdr:row>
      <xdr:rowOff>148351</xdr:rowOff>
    </xdr:to>
    <xdr:pic>
      <xdr:nvPicPr>
        <xdr:cNvPr id="241" name="1WR349S4TX0180_01" descr="1WR349S4TX0180_01"/>
        <xdr:cNvPicPr>
          <a:picLocks noChangeAspect="1"/>
        </xdr:cNvPicPr>
      </xdr:nvPicPr>
      <xdr:blipFill>
        <a:blip xmlns:r="http://schemas.openxmlformats.org/officeDocument/2006/relationships" r:embed="rId239">
          <a:extLst/>
        </a:blip>
        <a:stretch>
          <a:fillRect/>
        </a:stretch>
      </xdr:blipFill>
      <xdr:spPr>
        <a:xfrm>
          <a:off x="1371600" y="442205318"/>
          <a:ext cx="1727200" cy="1650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574</xdr:row>
      <xdr:rowOff>123686</xdr:rowOff>
    </xdr:from>
    <xdr:to>
      <xdr:col>2</xdr:col>
      <xdr:colOff>1778000</xdr:colOff>
      <xdr:row>580</xdr:row>
      <xdr:rowOff>86409</xdr:rowOff>
    </xdr:to>
    <xdr:pic>
      <xdr:nvPicPr>
        <xdr:cNvPr id="242" name="1WR350S4TX0180_01" descr="1WR350S4TX0180_01"/>
        <xdr:cNvPicPr>
          <a:picLocks noChangeAspect="1"/>
        </xdr:cNvPicPr>
      </xdr:nvPicPr>
      <xdr:blipFill>
        <a:blip xmlns:r="http://schemas.openxmlformats.org/officeDocument/2006/relationships" r:embed="rId240">
          <a:extLst/>
        </a:blip>
        <a:stretch>
          <a:fillRect/>
        </a:stretch>
      </xdr:blipFill>
      <xdr:spPr>
        <a:xfrm>
          <a:off x="1371600" y="444094096"/>
          <a:ext cx="1727200" cy="15743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241824</xdr:colOff>
      <xdr:row>580</xdr:row>
      <xdr:rowOff>288170</xdr:rowOff>
    </xdr:from>
    <xdr:to>
      <xdr:col>2</xdr:col>
      <xdr:colOff>1586975</xdr:colOff>
      <xdr:row>581</xdr:row>
      <xdr:rowOff>186570</xdr:rowOff>
    </xdr:to>
    <xdr:pic>
      <xdr:nvPicPr>
        <xdr:cNvPr id="243" name="1WR355S4TX0180_01" descr="1WR355S4TX0180_01"/>
        <xdr:cNvPicPr>
          <a:picLocks noChangeAspect="1"/>
        </xdr:cNvPicPr>
      </xdr:nvPicPr>
      <xdr:blipFill>
        <a:blip xmlns:r="http://schemas.openxmlformats.org/officeDocument/2006/relationships" r:embed="rId241">
          <a:extLst/>
        </a:blip>
        <a:stretch>
          <a:fillRect/>
        </a:stretch>
      </xdr:blipFill>
      <xdr:spPr>
        <a:xfrm>
          <a:off x="1562624" y="445870210"/>
          <a:ext cx="134515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354496</xdr:colOff>
      <xdr:row>581</xdr:row>
      <xdr:rowOff>288170</xdr:rowOff>
    </xdr:from>
    <xdr:to>
      <xdr:col>2</xdr:col>
      <xdr:colOff>1474305</xdr:colOff>
      <xdr:row>583</xdr:row>
      <xdr:rowOff>186570</xdr:rowOff>
    </xdr:to>
    <xdr:pic>
      <xdr:nvPicPr>
        <xdr:cNvPr id="244" name="1WR359S4TX0180_01" descr="1WR359S4TX0180_01"/>
        <xdr:cNvPicPr>
          <a:picLocks noChangeAspect="1"/>
        </xdr:cNvPicPr>
      </xdr:nvPicPr>
      <xdr:blipFill>
        <a:blip xmlns:r="http://schemas.openxmlformats.org/officeDocument/2006/relationships" r:embed="rId242">
          <a:extLst/>
        </a:blip>
        <a:stretch>
          <a:fillRect/>
        </a:stretch>
      </xdr:blipFill>
      <xdr:spPr>
        <a:xfrm>
          <a:off x="1675295" y="447699010"/>
          <a:ext cx="11198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169750</xdr:colOff>
      <xdr:row>583</xdr:row>
      <xdr:rowOff>288170</xdr:rowOff>
    </xdr:from>
    <xdr:to>
      <xdr:col>2</xdr:col>
      <xdr:colOff>1659050</xdr:colOff>
      <xdr:row>585</xdr:row>
      <xdr:rowOff>186570</xdr:rowOff>
    </xdr:to>
    <xdr:pic>
      <xdr:nvPicPr>
        <xdr:cNvPr id="245" name="1WR362S4TX0180_01" descr="1WR362S4TX0180_01"/>
        <xdr:cNvPicPr>
          <a:picLocks noChangeAspect="1"/>
        </xdr:cNvPicPr>
      </xdr:nvPicPr>
      <xdr:blipFill>
        <a:blip xmlns:r="http://schemas.openxmlformats.org/officeDocument/2006/relationships" r:embed="rId243">
          <a:extLst/>
        </a:blip>
        <a:stretch>
          <a:fillRect/>
        </a:stretch>
      </xdr:blipFill>
      <xdr:spPr>
        <a:xfrm>
          <a:off x="1490550" y="449527810"/>
          <a:ext cx="148930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586</xdr:row>
      <xdr:rowOff>38129</xdr:rowOff>
    </xdr:from>
    <xdr:to>
      <xdr:col>2</xdr:col>
      <xdr:colOff>1778000</xdr:colOff>
      <xdr:row>590</xdr:row>
      <xdr:rowOff>68887</xdr:rowOff>
    </xdr:to>
    <xdr:pic>
      <xdr:nvPicPr>
        <xdr:cNvPr id="246" name="1WR363S4TX0180_01" descr="1WR363S4TX0180_01"/>
        <xdr:cNvPicPr>
          <a:picLocks noChangeAspect="1"/>
        </xdr:cNvPicPr>
      </xdr:nvPicPr>
      <xdr:blipFill>
        <a:blip xmlns:r="http://schemas.openxmlformats.org/officeDocument/2006/relationships" r:embed="rId244">
          <a:extLst/>
        </a:blip>
        <a:stretch>
          <a:fillRect/>
        </a:stretch>
      </xdr:blipFill>
      <xdr:spPr>
        <a:xfrm>
          <a:off x="1371600" y="451474234"/>
          <a:ext cx="1727200" cy="15166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146907</xdr:colOff>
      <xdr:row>590</xdr:row>
      <xdr:rowOff>288161</xdr:rowOff>
    </xdr:from>
    <xdr:to>
      <xdr:col>2</xdr:col>
      <xdr:colOff>1681891</xdr:colOff>
      <xdr:row>592</xdr:row>
      <xdr:rowOff>186561</xdr:rowOff>
    </xdr:to>
    <xdr:pic>
      <xdr:nvPicPr>
        <xdr:cNvPr id="247" name="1WR366S4LE0500_01" descr="1WR366S4LE0500_01"/>
        <xdr:cNvPicPr>
          <a:picLocks noChangeAspect="1"/>
        </xdr:cNvPicPr>
      </xdr:nvPicPr>
      <xdr:blipFill>
        <a:blip xmlns:r="http://schemas.openxmlformats.org/officeDocument/2006/relationships" r:embed="rId245">
          <a:extLst/>
        </a:blip>
        <a:stretch>
          <a:fillRect/>
        </a:stretch>
      </xdr:blipFill>
      <xdr:spPr>
        <a:xfrm>
          <a:off x="1467707" y="453210166"/>
          <a:ext cx="15349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593</xdr:row>
      <xdr:rowOff>283547</xdr:rowOff>
    </xdr:from>
    <xdr:to>
      <xdr:col>2</xdr:col>
      <xdr:colOff>1778000</xdr:colOff>
      <xdr:row>595</xdr:row>
      <xdr:rowOff>191174</xdr:rowOff>
    </xdr:to>
    <xdr:pic>
      <xdr:nvPicPr>
        <xdr:cNvPr id="248" name="1WR373S4TX0190_01" descr="1WR373S4TX0190_01"/>
        <xdr:cNvPicPr>
          <a:picLocks noChangeAspect="1"/>
        </xdr:cNvPicPr>
      </xdr:nvPicPr>
      <xdr:blipFill>
        <a:blip xmlns:r="http://schemas.openxmlformats.org/officeDocument/2006/relationships" r:embed="rId246">
          <a:extLst/>
        </a:blip>
        <a:stretch>
          <a:fillRect/>
        </a:stretch>
      </xdr:blipFill>
      <xdr:spPr>
        <a:xfrm>
          <a:off x="1371600" y="455491552"/>
          <a:ext cx="1727200" cy="822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597</xdr:row>
      <xdr:rowOff>323026</xdr:rowOff>
    </xdr:from>
    <xdr:to>
      <xdr:col>2</xdr:col>
      <xdr:colOff>1778000</xdr:colOff>
      <xdr:row>600</xdr:row>
      <xdr:rowOff>161250</xdr:rowOff>
    </xdr:to>
    <xdr:pic>
      <xdr:nvPicPr>
        <xdr:cNvPr id="249" name="1WR374S4TX0190_01" descr="1WR374S4TX0190_01"/>
        <xdr:cNvPicPr>
          <a:picLocks noChangeAspect="1"/>
        </xdr:cNvPicPr>
      </xdr:nvPicPr>
      <xdr:blipFill>
        <a:blip xmlns:r="http://schemas.openxmlformats.org/officeDocument/2006/relationships" r:embed="rId247">
          <a:extLst/>
        </a:blip>
        <a:stretch>
          <a:fillRect/>
        </a:stretch>
      </xdr:blipFill>
      <xdr:spPr>
        <a:xfrm>
          <a:off x="1371600" y="457270296"/>
          <a:ext cx="1727200" cy="952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602</xdr:row>
      <xdr:rowOff>347870</xdr:rowOff>
    </xdr:from>
    <xdr:to>
      <xdr:col>2</xdr:col>
      <xdr:colOff>1778000</xdr:colOff>
      <xdr:row>605</xdr:row>
      <xdr:rowOff>136286</xdr:rowOff>
    </xdr:to>
    <xdr:pic>
      <xdr:nvPicPr>
        <xdr:cNvPr id="250" name="1WR375S4TX0190_01" descr="1WR375S4TX0190_01"/>
        <xdr:cNvPicPr>
          <a:picLocks noChangeAspect="1"/>
        </xdr:cNvPicPr>
      </xdr:nvPicPr>
      <xdr:blipFill>
        <a:blip xmlns:r="http://schemas.openxmlformats.org/officeDocument/2006/relationships" r:embed="rId248">
          <a:extLst/>
        </a:blip>
        <a:stretch>
          <a:fillRect/>
        </a:stretch>
      </xdr:blipFill>
      <xdr:spPr>
        <a:xfrm>
          <a:off x="1371600" y="459148705"/>
          <a:ext cx="1727200" cy="9028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607</xdr:row>
      <xdr:rowOff>116294</xdr:rowOff>
    </xdr:from>
    <xdr:to>
      <xdr:col>2</xdr:col>
      <xdr:colOff>1778000</xdr:colOff>
      <xdr:row>608</xdr:row>
      <xdr:rowOff>358388</xdr:rowOff>
    </xdr:to>
    <xdr:pic>
      <xdr:nvPicPr>
        <xdr:cNvPr id="251" name="1WR376S4TX0190_01" descr="1WR376S4TX0190_01"/>
        <xdr:cNvPicPr>
          <a:picLocks noChangeAspect="1"/>
        </xdr:cNvPicPr>
      </xdr:nvPicPr>
      <xdr:blipFill>
        <a:blip xmlns:r="http://schemas.openxmlformats.org/officeDocument/2006/relationships" r:embed="rId249">
          <a:extLst/>
        </a:blip>
        <a:stretch>
          <a:fillRect/>
        </a:stretch>
      </xdr:blipFill>
      <xdr:spPr>
        <a:xfrm>
          <a:off x="1371600" y="461012629"/>
          <a:ext cx="1727200" cy="8516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277091</xdr:colOff>
      <xdr:row>609</xdr:row>
      <xdr:rowOff>288141</xdr:rowOff>
    </xdr:from>
    <xdr:to>
      <xdr:col>2</xdr:col>
      <xdr:colOff>1551709</xdr:colOff>
      <xdr:row>611</xdr:row>
      <xdr:rowOff>186541</xdr:rowOff>
    </xdr:to>
    <xdr:pic>
      <xdr:nvPicPr>
        <xdr:cNvPr id="252" name="1WR377S4TX0190_01" descr="1WR377S4TX0190_01"/>
        <xdr:cNvPicPr>
          <a:picLocks noChangeAspect="1"/>
        </xdr:cNvPicPr>
      </xdr:nvPicPr>
      <xdr:blipFill>
        <a:blip xmlns:r="http://schemas.openxmlformats.org/officeDocument/2006/relationships" r:embed="rId250">
          <a:extLst/>
        </a:blip>
        <a:stretch>
          <a:fillRect/>
        </a:stretch>
      </xdr:blipFill>
      <xdr:spPr>
        <a:xfrm>
          <a:off x="1597891" y="462403676"/>
          <a:ext cx="127461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611</xdr:row>
      <xdr:rowOff>732641</xdr:rowOff>
    </xdr:from>
    <xdr:to>
      <xdr:col>2</xdr:col>
      <xdr:colOff>1778000</xdr:colOff>
      <xdr:row>611</xdr:row>
      <xdr:rowOff>1570841</xdr:rowOff>
    </xdr:to>
    <xdr:pic>
      <xdr:nvPicPr>
        <xdr:cNvPr id="253" name="1WR378S4LE0511_01" descr="1WR378S4LE0511_01"/>
        <xdr:cNvPicPr>
          <a:picLocks noChangeAspect="1"/>
        </xdr:cNvPicPr>
      </xdr:nvPicPr>
      <xdr:blipFill>
        <a:blip xmlns:r="http://schemas.openxmlformats.org/officeDocument/2006/relationships" r:embed="rId251">
          <a:extLst/>
        </a:blip>
        <a:stretch>
          <a:fillRect/>
        </a:stretch>
      </xdr:blipFill>
      <xdr:spPr>
        <a:xfrm>
          <a:off x="1371600" y="464676976"/>
          <a:ext cx="1727200" cy="838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612</xdr:row>
      <xdr:rowOff>754866</xdr:rowOff>
    </xdr:from>
    <xdr:to>
      <xdr:col>2</xdr:col>
      <xdr:colOff>1778000</xdr:colOff>
      <xdr:row>613</xdr:row>
      <xdr:rowOff>634216</xdr:rowOff>
    </xdr:to>
    <xdr:pic>
      <xdr:nvPicPr>
        <xdr:cNvPr id="254" name="1WR380S4LE0511_01" descr="1WR380S4LE0511_01"/>
        <xdr:cNvPicPr>
          <a:picLocks noChangeAspect="1"/>
        </xdr:cNvPicPr>
      </xdr:nvPicPr>
      <xdr:blipFill>
        <a:blip xmlns:r="http://schemas.openxmlformats.org/officeDocument/2006/relationships" r:embed="rId252">
          <a:extLst/>
        </a:blip>
        <a:stretch>
          <a:fillRect/>
        </a:stretch>
      </xdr:blipFill>
      <xdr:spPr>
        <a:xfrm>
          <a:off x="1371600" y="466528001"/>
          <a:ext cx="1727200" cy="793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614</xdr:row>
      <xdr:rowOff>728722</xdr:rowOff>
    </xdr:from>
    <xdr:to>
      <xdr:col>2</xdr:col>
      <xdr:colOff>1778000</xdr:colOff>
      <xdr:row>614</xdr:row>
      <xdr:rowOff>1574809</xdr:rowOff>
    </xdr:to>
    <xdr:pic>
      <xdr:nvPicPr>
        <xdr:cNvPr id="255" name="1WR381S4LE0511_01" descr="1WR381S4LE0511_01"/>
        <xdr:cNvPicPr>
          <a:picLocks noChangeAspect="1"/>
        </xdr:cNvPicPr>
      </xdr:nvPicPr>
      <xdr:blipFill>
        <a:blip xmlns:r="http://schemas.openxmlformats.org/officeDocument/2006/relationships" r:embed="rId253">
          <a:extLst/>
        </a:blip>
        <a:stretch>
          <a:fillRect/>
        </a:stretch>
      </xdr:blipFill>
      <xdr:spPr>
        <a:xfrm>
          <a:off x="1371600" y="468330657"/>
          <a:ext cx="1727200" cy="846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285173</xdr:colOff>
      <xdr:row>615</xdr:row>
      <xdr:rowOff>288141</xdr:rowOff>
    </xdr:from>
    <xdr:to>
      <xdr:col>2</xdr:col>
      <xdr:colOff>1543627</xdr:colOff>
      <xdr:row>617</xdr:row>
      <xdr:rowOff>186541</xdr:rowOff>
    </xdr:to>
    <xdr:pic>
      <xdr:nvPicPr>
        <xdr:cNvPr id="256" name="1WR382S4LE0511_01" descr="1WR382S4LE0511_01"/>
        <xdr:cNvPicPr>
          <a:picLocks noChangeAspect="1"/>
        </xdr:cNvPicPr>
      </xdr:nvPicPr>
      <xdr:blipFill>
        <a:blip xmlns:r="http://schemas.openxmlformats.org/officeDocument/2006/relationships" r:embed="rId254">
          <a:extLst/>
        </a:blip>
        <a:stretch>
          <a:fillRect/>
        </a:stretch>
      </xdr:blipFill>
      <xdr:spPr>
        <a:xfrm>
          <a:off x="1605973" y="469718876"/>
          <a:ext cx="125845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184989</xdr:colOff>
      <xdr:row>617</xdr:row>
      <xdr:rowOff>288141</xdr:rowOff>
    </xdr:from>
    <xdr:to>
      <xdr:col>2</xdr:col>
      <xdr:colOff>1643812</xdr:colOff>
      <xdr:row>620</xdr:row>
      <xdr:rowOff>186541</xdr:rowOff>
    </xdr:to>
    <xdr:pic>
      <xdr:nvPicPr>
        <xdr:cNvPr id="257" name="1WR383S4TX0192_01" descr="1WR383S4TX0192_01"/>
        <xdr:cNvPicPr>
          <a:picLocks noChangeAspect="1"/>
        </xdr:cNvPicPr>
      </xdr:nvPicPr>
      <xdr:blipFill>
        <a:blip xmlns:r="http://schemas.openxmlformats.org/officeDocument/2006/relationships" r:embed="rId255">
          <a:extLst/>
        </a:blip>
        <a:stretch>
          <a:fillRect/>
        </a:stretch>
      </xdr:blipFill>
      <xdr:spPr>
        <a:xfrm>
          <a:off x="1505788" y="471547676"/>
          <a:ext cx="145882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621</xdr:row>
      <xdr:rowOff>80922</xdr:rowOff>
    </xdr:from>
    <xdr:to>
      <xdr:col>2</xdr:col>
      <xdr:colOff>1778000</xdr:colOff>
      <xdr:row>622</xdr:row>
      <xdr:rowOff>393759</xdr:rowOff>
    </xdr:to>
    <xdr:pic>
      <xdr:nvPicPr>
        <xdr:cNvPr id="258" name="1WR384S4TX0192_01" descr="1WR384S4TX0192_01"/>
        <xdr:cNvPicPr>
          <a:picLocks noChangeAspect="1"/>
        </xdr:cNvPicPr>
      </xdr:nvPicPr>
      <xdr:blipFill>
        <a:blip xmlns:r="http://schemas.openxmlformats.org/officeDocument/2006/relationships" r:embed="rId256">
          <a:extLst/>
        </a:blip>
        <a:stretch>
          <a:fillRect/>
        </a:stretch>
      </xdr:blipFill>
      <xdr:spPr>
        <a:xfrm>
          <a:off x="1371600" y="473778857"/>
          <a:ext cx="1727200" cy="922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623</xdr:row>
      <xdr:rowOff>548143</xdr:rowOff>
    </xdr:from>
    <xdr:to>
      <xdr:col>2</xdr:col>
      <xdr:colOff>1778000</xdr:colOff>
      <xdr:row>623</xdr:row>
      <xdr:rowOff>1755338</xdr:rowOff>
    </xdr:to>
    <xdr:pic>
      <xdr:nvPicPr>
        <xdr:cNvPr id="259" name="1WR386S4TX0192_01" descr="1WR386S4TX0192_01"/>
        <xdr:cNvPicPr>
          <a:picLocks noChangeAspect="1"/>
        </xdr:cNvPicPr>
      </xdr:nvPicPr>
      <xdr:blipFill>
        <a:blip xmlns:r="http://schemas.openxmlformats.org/officeDocument/2006/relationships" r:embed="rId257">
          <a:extLst/>
        </a:blip>
        <a:stretch>
          <a:fillRect/>
        </a:stretch>
      </xdr:blipFill>
      <xdr:spPr>
        <a:xfrm>
          <a:off x="1371600" y="475465278"/>
          <a:ext cx="1727200" cy="1207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624</xdr:row>
      <xdr:rowOff>601920</xdr:rowOff>
    </xdr:from>
    <xdr:to>
      <xdr:col>2</xdr:col>
      <xdr:colOff>1778000</xdr:colOff>
      <xdr:row>624</xdr:row>
      <xdr:rowOff>1701611</xdr:rowOff>
    </xdr:to>
    <xdr:pic>
      <xdr:nvPicPr>
        <xdr:cNvPr id="260" name="1WR387S4TX0192_01" descr="1WR387S4TX0192_01"/>
        <xdr:cNvPicPr>
          <a:picLocks noChangeAspect="1"/>
        </xdr:cNvPicPr>
      </xdr:nvPicPr>
      <xdr:blipFill>
        <a:blip xmlns:r="http://schemas.openxmlformats.org/officeDocument/2006/relationships" r:embed="rId258">
          <a:extLst/>
        </a:blip>
        <a:stretch>
          <a:fillRect/>
        </a:stretch>
      </xdr:blipFill>
      <xdr:spPr>
        <a:xfrm>
          <a:off x="1371600" y="477347855"/>
          <a:ext cx="1727200" cy="1099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625</xdr:row>
      <xdr:rowOff>766177</xdr:rowOff>
    </xdr:from>
    <xdr:to>
      <xdr:col>2</xdr:col>
      <xdr:colOff>1778000</xdr:colOff>
      <xdr:row>626</xdr:row>
      <xdr:rowOff>622905</xdr:rowOff>
    </xdr:to>
    <xdr:pic>
      <xdr:nvPicPr>
        <xdr:cNvPr id="261" name="1WR388S4LE0512_01" descr="1WR388S4LE0512_01"/>
        <xdr:cNvPicPr>
          <a:picLocks noChangeAspect="1"/>
        </xdr:cNvPicPr>
      </xdr:nvPicPr>
      <xdr:blipFill>
        <a:blip xmlns:r="http://schemas.openxmlformats.org/officeDocument/2006/relationships" r:embed="rId259">
          <a:extLst/>
        </a:blip>
        <a:stretch>
          <a:fillRect/>
        </a:stretch>
      </xdr:blipFill>
      <xdr:spPr>
        <a:xfrm>
          <a:off x="1371600" y="479340912"/>
          <a:ext cx="1727200" cy="7711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264160</xdr:colOff>
      <xdr:row>627</xdr:row>
      <xdr:rowOff>288141</xdr:rowOff>
    </xdr:from>
    <xdr:to>
      <xdr:col>2</xdr:col>
      <xdr:colOff>1564640</xdr:colOff>
      <xdr:row>628</xdr:row>
      <xdr:rowOff>186541</xdr:rowOff>
    </xdr:to>
    <xdr:pic>
      <xdr:nvPicPr>
        <xdr:cNvPr id="262" name="1WR389S4LE0512_01" descr="1WR389S4LE0512_01"/>
        <xdr:cNvPicPr>
          <a:picLocks noChangeAspect="1"/>
        </xdr:cNvPicPr>
      </xdr:nvPicPr>
      <xdr:blipFill>
        <a:blip xmlns:r="http://schemas.openxmlformats.org/officeDocument/2006/relationships" r:embed="rId260">
          <a:extLst/>
        </a:blip>
        <a:stretch>
          <a:fillRect/>
        </a:stretch>
      </xdr:blipFill>
      <xdr:spPr>
        <a:xfrm>
          <a:off x="1584960" y="480691676"/>
          <a:ext cx="130048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628</xdr:row>
      <xdr:rowOff>683230</xdr:rowOff>
    </xdr:from>
    <xdr:to>
      <xdr:col>2</xdr:col>
      <xdr:colOff>1778000</xdr:colOff>
      <xdr:row>628</xdr:row>
      <xdr:rowOff>1620202</xdr:rowOff>
    </xdr:to>
    <xdr:pic>
      <xdr:nvPicPr>
        <xdr:cNvPr id="263" name="1WR390S4LE0512_01" descr="1WR390S4LE0512_01"/>
        <xdr:cNvPicPr>
          <a:picLocks noChangeAspect="1"/>
        </xdr:cNvPicPr>
      </xdr:nvPicPr>
      <xdr:blipFill>
        <a:blip xmlns:r="http://schemas.openxmlformats.org/officeDocument/2006/relationships" r:embed="rId261">
          <a:extLst/>
        </a:blip>
        <a:stretch>
          <a:fillRect/>
        </a:stretch>
      </xdr:blipFill>
      <xdr:spPr>
        <a:xfrm>
          <a:off x="1371600" y="482915565"/>
          <a:ext cx="1727200" cy="9369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394077</xdr:colOff>
      <xdr:row>629</xdr:row>
      <xdr:rowOff>288141</xdr:rowOff>
    </xdr:from>
    <xdr:to>
      <xdr:col>2</xdr:col>
      <xdr:colOff>1434722</xdr:colOff>
      <xdr:row>631</xdr:row>
      <xdr:rowOff>186541</xdr:rowOff>
    </xdr:to>
    <xdr:pic>
      <xdr:nvPicPr>
        <xdr:cNvPr id="264" name="1WR391S4LE0512_01" descr="1WR391S4LE0512_01"/>
        <xdr:cNvPicPr>
          <a:picLocks noChangeAspect="1"/>
        </xdr:cNvPicPr>
      </xdr:nvPicPr>
      <xdr:blipFill>
        <a:blip xmlns:r="http://schemas.openxmlformats.org/officeDocument/2006/relationships" r:embed="rId262">
          <a:extLst/>
        </a:blip>
        <a:stretch>
          <a:fillRect/>
        </a:stretch>
      </xdr:blipFill>
      <xdr:spPr>
        <a:xfrm>
          <a:off x="1714877" y="484349276"/>
          <a:ext cx="104064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631</xdr:row>
      <xdr:rowOff>664279</xdr:rowOff>
    </xdr:from>
    <xdr:to>
      <xdr:col>2</xdr:col>
      <xdr:colOff>1778000</xdr:colOff>
      <xdr:row>631</xdr:row>
      <xdr:rowOff>1639252</xdr:rowOff>
    </xdr:to>
    <xdr:pic>
      <xdr:nvPicPr>
        <xdr:cNvPr id="265" name="1WR392S4LE0512_01" descr="1WR392S4LE0512_01"/>
        <xdr:cNvPicPr>
          <a:picLocks noChangeAspect="1"/>
        </xdr:cNvPicPr>
      </xdr:nvPicPr>
      <xdr:blipFill>
        <a:blip xmlns:r="http://schemas.openxmlformats.org/officeDocument/2006/relationships" r:embed="rId263">
          <a:extLst/>
        </a:blip>
        <a:stretch>
          <a:fillRect/>
        </a:stretch>
      </xdr:blipFill>
      <xdr:spPr>
        <a:xfrm>
          <a:off x="1371600" y="486554214"/>
          <a:ext cx="1727200" cy="9749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223421</xdr:colOff>
      <xdr:row>632</xdr:row>
      <xdr:rowOff>288141</xdr:rowOff>
    </xdr:from>
    <xdr:to>
      <xdr:col>2</xdr:col>
      <xdr:colOff>1605378</xdr:colOff>
      <xdr:row>633</xdr:row>
      <xdr:rowOff>186541</xdr:rowOff>
    </xdr:to>
    <xdr:pic>
      <xdr:nvPicPr>
        <xdr:cNvPr id="266" name="1WR393S4TX0193_01" descr="1WR393S4TX0193_01"/>
        <xdr:cNvPicPr>
          <a:picLocks noChangeAspect="1"/>
        </xdr:cNvPicPr>
      </xdr:nvPicPr>
      <xdr:blipFill>
        <a:blip xmlns:r="http://schemas.openxmlformats.org/officeDocument/2006/relationships" r:embed="rId264">
          <a:extLst/>
        </a:blip>
        <a:stretch>
          <a:fillRect/>
        </a:stretch>
      </xdr:blipFill>
      <xdr:spPr>
        <a:xfrm>
          <a:off x="1544221" y="488006876"/>
          <a:ext cx="138195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633</xdr:row>
      <xdr:rowOff>737205</xdr:rowOff>
    </xdr:from>
    <xdr:to>
      <xdr:col>2</xdr:col>
      <xdr:colOff>1778000</xdr:colOff>
      <xdr:row>633</xdr:row>
      <xdr:rowOff>1566227</xdr:rowOff>
    </xdr:to>
    <xdr:pic>
      <xdr:nvPicPr>
        <xdr:cNvPr id="267" name="1WR394S4TX0193_01" descr="1WR394S4TX0193_01"/>
        <xdr:cNvPicPr>
          <a:picLocks noChangeAspect="1"/>
        </xdr:cNvPicPr>
      </xdr:nvPicPr>
      <xdr:blipFill>
        <a:blip xmlns:r="http://schemas.openxmlformats.org/officeDocument/2006/relationships" r:embed="rId265">
          <a:extLst/>
        </a:blip>
        <a:stretch>
          <a:fillRect/>
        </a:stretch>
      </xdr:blipFill>
      <xdr:spPr>
        <a:xfrm>
          <a:off x="1371600" y="490284740"/>
          <a:ext cx="1727200" cy="8290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634</xdr:row>
      <xdr:rowOff>407997</xdr:rowOff>
    </xdr:from>
    <xdr:to>
      <xdr:col>2</xdr:col>
      <xdr:colOff>1778000</xdr:colOff>
      <xdr:row>636</xdr:row>
      <xdr:rowOff>66684</xdr:rowOff>
    </xdr:to>
    <xdr:pic>
      <xdr:nvPicPr>
        <xdr:cNvPr id="268" name="1WR395S4TX0193_01" descr="1WR395S4TX0193_01"/>
        <xdr:cNvPicPr>
          <a:picLocks noChangeAspect="1"/>
        </xdr:cNvPicPr>
      </xdr:nvPicPr>
      <xdr:blipFill>
        <a:blip xmlns:r="http://schemas.openxmlformats.org/officeDocument/2006/relationships" r:embed="rId266">
          <a:extLst/>
        </a:blip>
        <a:stretch>
          <a:fillRect/>
        </a:stretch>
      </xdr:blipFill>
      <xdr:spPr>
        <a:xfrm>
          <a:off x="1371600" y="491784332"/>
          <a:ext cx="1727200" cy="14874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636</xdr:row>
      <xdr:rowOff>458648</xdr:rowOff>
    </xdr:from>
    <xdr:to>
      <xdr:col>2</xdr:col>
      <xdr:colOff>1778000</xdr:colOff>
      <xdr:row>638</xdr:row>
      <xdr:rowOff>16083</xdr:rowOff>
    </xdr:to>
    <xdr:pic>
      <xdr:nvPicPr>
        <xdr:cNvPr id="269" name="1WR396S4TX0193_01" descr="1WR396S4TX0193_01"/>
        <xdr:cNvPicPr>
          <a:picLocks noChangeAspect="1"/>
        </xdr:cNvPicPr>
      </xdr:nvPicPr>
      <xdr:blipFill>
        <a:blip xmlns:r="http://schemas.openxmlformats.org/officeDocument/2006/relationships" r:embed="rId267">
          <a:extLst/>
        </a:blip>
        <a:stretch>
          <a:fillRect/>
        </a:stretch>
      </xdr:blipFill>
      <xdr:spPr>
        <a:xfrm>
          <a:off x="1371600" y="493663783"/>
          <a:ext cx="1727200" cy="13862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638</xdr:row>
      <xdr:rowOff>333732</xdr:rowOff>
    </xdr:from>
    <xdr:to>
      <xdr:col>2</xdr:col>
      <xdr:colOff>1778000</xdr:colOff>
      <xdr:row>639</xdr:row>
      <xdr:rowOff>140950</xdr:rowOff>
    </xdr:to>
    <xdr:pic>
      <xdr:nvPicPr>
        <xdr:cNvPr id="270" name="1WR397S4TX0193_01" descr="1WR397S4TX0193_01"/>
        <xdr:cNvPicPr>
          <a:picLocks noChangeAspect="1"/>
        </xdr:cNvPicPr>
      </xdr:nvPicPr>
      <xdr:blipFill>
        <a:blip xmlns:r="http://schemas.openxmlformats.org/officeDocument/2006/relationships" r:embed="rId268">
          <a:extLst/>
        </a:blip>
        <a:stretch>
          <a:fillRect/>
        </a:stretch>
      </xdr:blipFill>
      <xdr:spPr>
        <a:xfrm>
          <a:off x="1371600" y="495367667"/>
          <a:ext cx="1727200" cy="163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639</xdr:row>
      <xdr:rowOff>522099</xdr:rowOff>
    </xdr:from>
    <xdr:to>
      <xdr:col>2</xdr:col>
      <xdr:colOff>1778000</xdr:colOff>
      <xdr:row>640</xdr:row>
      <xdr:rowOff>866983</xdr:rowOff>
    </xdr:to>
    <xdr:pic>
      <xdr:nvPicPr>
        <xdr:cNvPr id="271" name="1WR398S4TX0194_01" descr="1WR398S4TX0194_01"/>
        <xdr:cNvPicPr>
          <a:picLocks noChangeAspect="1"/>
        </xdr:cNvPicPr>
      </xdr:nvPicPr>
      <xdr:blipFill>
        <a:blip xmlns:r="http://schemas.openxmlformats.org/officeDocument/2006/relationships" r:embed="rId269">
          <a:extLst/>
        </a:blip>
        <a:stretch>
          <a:fillRect/>
        </a:stretch>
      </xdr:blipFill>
      <xdr:spPr>
        <a:xfrm>
          <a:off x="1371600" y="497384833"/>
          <a:ext cx="1727200" cy="12592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641</xdr:row>
      <xdr:rowOff>671621</xdr:rowOff>
    </xdr:from>
    <xdr:to>
      <xdr:col>2</xdr:col>
      <xdr:colOff>1778000</xdr:colOff>
      <xdr:row>642</xdr:row>
      <xdr:rowOff>717460</xdr:rowOff>
    </xdr:to>
    <xdr:pic>
      <xdr:nvPicPr>
        <xdr:cNvPr id="272" name="1WR399S4TX0194_01" descr="1WR399S4TX0194_01"/>
        <xdr:cNvPicPr>
          <a:picLocks noChangeAspect="1"/>
        </xdr:cNvPicPr>
      </xdr:nvPicPr>
      <xdr:blipFill>
        <a:blip xmlns:r="http://schemas.openxmlformats.org/officeDocument/2006/relationships" r:embed="rId270">
          <a:extLst/>
        </a:blip>
        <a:stretch>
          <a:fillRect/>
        </a:stretch>
      </xdr:blipFill>
      <xdr:spPr>
        <a:xfrm>
          <a:off x="1371600" y="499363156"/>
          <a:ext cx="1727200" cy="9602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60568</xdr:colOff>
      <xdr:row>643</xdr:row>
      <xdr:rowOff>288141</xdr:rowOff>
    </xdr:from>
    <xdr:to>
      <xdr:col>2</xdr:col>
      <xdr:colOff>1768230</xdr:colOff>
      <xdr:row>644</xdr:row>
      <xdr:rowOff>186541</xdr:rowOff>
    </xdr:to>
    <xdr:pic>
      <xdr:nvPicPr>
        <xdr:cNvPr id="273" name="1WR400S4TX0194_01" descr="1WR400S4TX0194_01"/>
        <xdr:cNvPicPr>
          <a:picLocks noChangeAspect="1"/>
        </xdr:cNvPicPr>
      </xdr:nvPicPr>
      <xdr:blipFill>
        <a:blip xmlns:r="http://schemas.openxmlformats.org/officeDocument/2006/relationships" r:embed="rId271">
          <a:extLst/>
        </a:blip>
        <a:stretch>
          <a:fillRect/>
        </a:stretch>
      </xdr:blipFill>
      <xdr:spPr>
        <a:xfrm>
          <a:off x="1381368" y="500808476"/>
          <a:ext cx="17076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644</xdr:row>
      <xdr:rowOff>708233</xdr:rowOff>
    </xdr:from>
    <xdr:to>
      <xdr:col>2</xdr:col>
      <xdr:colOff>1778000</xdr:colOff>
      <xdr:row>644</xdr:row>
      <xdr:rowOff>1595298</xdr:rowOff>
    </xdr:to>
    <xdr:pic>
      <xdr:nvPicPr>
        <xdr:cNvPr id="274" name="1WR401S4TX0194_01" descr="1WR401S4TX0194_01"/>
        <xdr:cNvPicPr>
          <a:picLocks noChangeAspect="1"/>
        </xdr:cNvPicPr>
      </xdr:nvPicPr>
      <xdr:blipFill>
        <a:blip xmlns:r="http://schemas.openxmlformats.org/officeDocument/2006/relationships" r:embed="rId272">
          <a:extLst/>
        </a:blip>
        <a:stretch>
          <a:fillRect/>
        </a:stretch>
      </xdr:blipFill>
      <xdr:spPr>
        <a:xfrm>
          <a:off x="1371600" y="503057368"/>
          <a:ext cx="1727200" cy="887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645</xdr:row>
      <xdr:rowOff>640218</xdr:rowOff>
    </xdr:from>
    <xdr:to>
      <xdr:col>2</xdr:col>
      <xdr:colOff>1778000</xdr:colOff>
      <xdr:row>645</xdr:row>
      <xdr:rowOff>1663263</xdr:rowOff>
    </xdr:to>
    <xdr:pic>
      <xdr:nvPicPr>
        <xdr:cNvPr id="275" name="1WR402S4TX0194_01" descr="1WR402S4TX0194_01"/>
        <xdr:cNvPicPr>
          <a:picLocks noChangeAspect="1"/>
        </xdr:cNvPicPr>
      </xdr:nvPicPr>
      <xdr:blipFill>
        <a:blip xmlns:r="http://schemas.openxmlformats.org/officeDocument/2006/relationships" r:embed="rId273">
          <a:extLst/>
        </a:blip>
        <a:stretch>
          <a:fillRect/>
        </a:stretch>
      </xdr:blipFill>
      <xdr:spPr>
        <a:xfrm>
          <a:off x="1371600" y="504818153"/>
          <a:ext cx="1727200" cy="10230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646</xdr:row>
      <xdr:rowOff>700543</xdr:rowOff>
    </xdr:from>
    <xdr:to>
      <xdr:col>2</xdr:col>
      <xdr:colOff>1778000</xdr:colOff>
      <xdr:row>646</xdr:row>
      <xdr:rowOff>1602888</xdr:rowOff>
    </xdr:to>
    <xdr:pic>
      <xdr:nvPicPr>
        <xdr:cNvPr id="276" name="1WR403S4TX0191_01" descr="1WR403S4TX0191_01"/>
        <xdr:cNvPicPr>
          <a:picLocks noChangeAspect="1"/>
        </xdr:cNvPicPr>
      </xdr:nvPicPr>
      <xdr:blipFill>
        <a:blip xmlns:r="http://schemas.openxmlformats.org/officeDocument/2006/relationships" r:embed="rId274">
          <a:extLst/>
        </a:blip>
        <a:stretch>
          <a:fillRect/>
        </a:stretch>
      </xdr:blipFill>
      <xdr:spPr>
        <a:xfrm>
          <a:off x="1371600" y="506707278"/>
          <a:ext cx="1727200" cy="9023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648</xdr:row>
      <xdr:rowOff>195123</xdr:rowOff>
    </xdr:from>
    <xdr:to>
      <xdr:col>2</xdr:col>
      <xdr:colOff>1778000</xdr:colOff>
      <xdr:row>650</xdr:row>
      <xdr:rowOff>279608</xdr:rowOff>
    </xdr:to>
    <xdr:pic>
      <xdr:nvPicPr>
        <xdr:cNvPr id="277" name="1WR404S4TX0191_01" descr="1WR404S4TX0191_01"/>
        <xdr:cNvPicPr>
          <a:picLocks noChangeAspect="1"/>
        </xdr:cNvPicPr>
      </xdr:nvPicPr>
      <xdr:blipFill>
        <a:blip xmlns:r="http://schemas.openxmlformats.org/officeDocument/2006/relationships" r:embed="rId275">
          <a:extLst/>
        </a:blip>
        <a:stretch>
          <a:fillRect/>
        </a:stretch>
      </xdr:blipFill>
      <xdr:spPr>
        <a:xfrm>
          <a:off x="1371600" y="508487858"/>
          <a:ext cx="1727200" cy="9988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652</xdr:row>
      <xdr:rowOff>247253</xdr:rowOff>
    </xdr:from>
    <xdr:to>
      <xdr:col>2</xdr:col>
      <xdr:colOff>1778000</xdr:colOff>
      <xdr:row>655</xdr:row>
      <xdr:rowOff>236983</xdr:rowOff>
    </xdr:to>
    <xdr:pic>
      <xdr:nvPicPr>
        <xdr:cNvPr id="278" name="1WR405S4TX0191_01" descr="1WR405S4TX0191_01"/>
        <xdr:cNvPicPr>
          <a:picLocks noChangeAspect="1"/>
        </xdr:cNvPicPr>
      </xdr:nvPicPr>
      <xdr:blipFill>
        <a:blip xmlns:r="http://schemas.openxmlformats.org/officeDocument/2006/relationships" r:embed="rId276">
          <a:extLst/>
        </a:blip>
        <a:stretch>
          <a:fillRect/>
        </a:stretch>
      </xdr:blipFill>
      <xdr:spPr>
        <a:xfrm>
          <a:off x="1371600" y="510279253"/>
          <a:ext cx="1727200" cy="11041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656</xdr:row>
      <xdr:rowOff>711844</xdr:rowOff>
    </xdr:from>
    <xdr:to>
      <xdr:col>2</xdr:col>
      <xdr:colOff>1778000</xdr:colOff>
      <xdr:row>656</xdr:row>
      <xdr:rowOff>1591568</xdr:rowOff>
    </xdr:to>
    <xdr:pic>
      <xdr:nvPicPr>
        <xdr:cNvPr id="279" name="1WR406S4TX0191_01" descr="1WR406S4TX0191_01"/>
        <xdr:cNvPicPr>
          <a:picLocks noChangeAspect="1"/>
        </xdr:cNvPicPr>
      </xdr:nvPicPr>
      <xdr:blipFill>
        <a:blip xmlns:r="http://schemas.openxmlformats.org/officeDocument/2006/relationships" r:embed="rId277">
          <a:extLst/>
        </a:blip>
        <a:stretch>
          <a:fillRect/>
        </a:stretch>
      </xdr:blipFill>
      <xdr:spPr>
        <a:xfrm>
          <a:off x="1371600" y="512229744"/>
          <a:ext cx="1727200" cy="879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275295</xdr:colOff>
      <xdr:row>657</xdr:row>
      <xdr:rowOff>288131</xdr:rowOff>
    </xdr:from>
    <xdr:to>
      <xdr:col>2</xdr:col>
      <xdr:colOff>1553505</xdr:colOff>
      <xdr:row>660</xdr:row>
      <xdr:rowOff>186531</xdr:rowOff>
    </xdr:to>
    <xdr:pic>
      <xdr:nvPicPr>
        <xdr:cNvPr id="280" name="1WR407S4TX0191_01" descr="1WR407S4TX0191_01"/>
        <xdr:cNvPicPr>
          <a:picLocks noChangeAspect="1"/>
        </xdr:cNvPicPr>
      </xdr:nvPicPr>
      <xdr:blipFill>
        <a:blip xmlns:r="http://schemas.openxmlformats.org/officeDocument/2006/relationships" r:embed="rId278">
          <a:extLst/>
        </a:blip>
        <a:stretch>
          <a:fillRect/>
        </a:stretch>
      </xdr:blipFill>
      <xdr:spPr>
        <a:xfrm>
          <a:off x="1596095" y="513634831"/>
          <a:ext cx="12782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166166</xdr:colOff>
      <xdr:row>660</xdr:row>
      <xdr:rowOff>288131</xdr:rowOff>
    </xdr:from>
    <xdr:to>
      <xdr:col>2</xdr:col>
      <xdr:colOff>1662633</xdr:colOff>
      <xdr:row>663</xdr:row>
      <xdr:rowOff>186531</xdr:rowOff>
    </xdr:to>
    <xdr:pic>
      <xdr:nvPicPr>
        <xdr:cNvPr id="281" name="1WR450W4LE0444_01" descr="1WR450W4LE0444_01"/>
        <xdr:cNvPicPr>
          <a:picLocks noChangeAspect="1"/>
        </xdr:cNvPicPr>
      </xdr:nvPicPr>
      <xdr:blipFill>
        <a:blip xmlns:r="http://schemas.openxmlformats.org/officeDocument/2006/relationships" r:embed="rId279">
          <a:extLst/>
        </a:blip>
        <a:stretch>
          <a:fillRect/>
        </a:stretch>
      </xdr:blipFill>
      <xdr:spPr>
        <a:xfrm>
          <a:off x="1486966" y="515463631"/>
          <a:ext cx="149646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148741</xdr:colOff>
      <xdr:row>663</xdr:row>
      <xdr:rowOff>288131</xdr:rowOff>
    </xdr:from>
    <xdr:to>
      <xdr:col>2</xdr:col>
      <xdr:colOff>1680060</xdr:colOff>
      <xdr:row>665</xdr:row>
      <xdr:rowOff>186531</xdr:rowOff>
    </xdr:to>
    <xdr:pic>
      <xdr:nvPicPr>
        <xdr:cNvPr id="282" name="1WR451W4LE0444_01" descr="1WR451W4LE0444_01"/>
        <xdr:cNvPicPr>
          <a:picLocks noChangeAspect="1"/>
        </xdr:cNvPicPr>
      </xdr:nvPicPr>
      <xdr:blipFill>
        <a:blip xmlns:r="http://schemas.openxmlformats.org/officeDocument/2006/relationships" r:embed="rId280">
          <a:extLst/>
        </a:blip>
        <a:stretch>
          <a:fillRect/>
        </a:stretch>
      </xdr:blipFill>
      <xdr:spPr>
        <a:xfrm>
          <a:off x="1469541" y="517292431"/>
          <a:ext cx="153132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98531</xdr:colOff>
      <xdr:row>665</xdr:row>
      <xdr:rowOff>288131</xdr:rowOff>
    </xdr:from>
    <xdr:to>
      <xdr:col>2</xdr:col>
      <xdr:colOff>1730269</xdr:colOff>
      <xdr:row>666</xdr:row>
      <xdr:rowOff>186531</xdr:rowOff>
    </xdr:to>
    <xdr:pic>
      <xdr:nvPicPr>
        <xdr:cNvPr id="283" name="1WR452W4LE0444_01" descr="1WR452W4LE0444_01"/>
        <xdr:cNvPicPr>
          <a:picLocks noChangeAspect="1"/>
        </xdr:cNvPicPr>
      </xdr:nvPicPr>
      <xdr:blipFill>
        <a:blip xmlns:r="http://schemas.openxmlformats.org/officeDocument/2006/relationships" r:embed="rId281">
          <a:extLst/>
        </a:blip>
        <a:stretch>
          <a:fillRect/>
        </a:stretch>
      </xdr:blipFill>
      <xdr:spPr>
        <a:xfrm>
          <a:off x="1419331" y="519121231"/>
          <a:ext cx="163173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34182</xdr:colOff>
      <xdr:row>666</xdr:row>
      <xdr:rowOff>288131</xdr:rowOff>
    </xdr:from>
    <xdr:to>
      <xdr:col>2</xdr:col>
      <xdr:colOff>1794617</xdr:colOff>
      <xdr:row>670</xdr:row>
      <xdr:rowOff>186531</xdr:rowOff>
    </xdr:to>
    <xdr:pic>
      <xdr:nvPicPr>
        <xdr:cNvPr id="284" name="1WR453W4LE0444_01" descr="1WR453W4LE0444_01"/>
        <xdr:cNvPicPr>
          <a:picLocks noChangeAspect="1"/>
        </xdr:cNvPicPr>
      </xdr:nvPicPr>
      <xdr:blipFill>
        <a:blip xmlns:r="http://schemas.openxmlformats.org/officeDocument/2006/relationships" r:embed="rId282">
          <a:extLst/>
        </a:blip>
        <a:stretch>
          <a:fillRect/>
        </a:stretch>
      </xdr:blipFill>
      <xdr:spPr>
        <a:xfrm>
          <a:off x="1354982" y="520950031"/>
          <a:ext cx="176043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261353</xdr:colOff>
      <xdr:row>670</xdr:row>
      <xdr:rowOff>288131</xdr:rowOff>
    </xdr:from>
    <xdr:to>
      <xdr:col>2</xdr:col>
      <xdr:colOff>1567448</xdr:colOff>
      <xdr:row>672</xdr:row>
      <xdr:rowOff>186531</xdr:rowOff>
    </xdr:to>
    <xdr:pic>
      <xdr:nvPicPr>
        <xdr:cNvPr id="285" name="1WR454W4LE0444_01" descr="1WR454W4LE0444_01"/>
        <xdr:cNvPicPr>
          <a:picLocks noChangeAspect="1"/>
        </xdr:cNvPicPr>
      </xdr:nvPicPr>
      <xdr:blipFill>
        <a:blip xmlns:r="http://schemas.openxmlformats.org/officeDocument/2006/relationships" r:embed="rId283">
          <a:extLst/>
        </a:blip>
        <a:stretch>
          <a:fillRect/>
        </a:stretch>
      </xdr:blipFill>
      <xdr:spPr>
        <a:xfrm>
          <a:off x="1582153" y="522778831"/>
          <a:ext cx="130609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246072</xdr:colOff>
      <xdr:row>672</xdr:row>
      <xdr:rowOff>297656</xdr:rowOff>
    </xdr:from>
    <xdr:to>
      <xdr:col>2</xdr:col>
      <xdr:colOff>1582729</xdr:colOff>
      <xdr:row>677</xdr:row>
      <xdr:rowOff>176996</xdr:rowOff>
    </xdr:to>
    <xdr:pic>
      <xdr:nvPicPr>
        <xdr:cNvPr id="286" name="1WR455W4LE0444_01" descr="1WR455W4LE0444_01"/>
        <xdr:cNvPicPr>
          <a:picLocks noChangeAspect="1"/>
        </xdr:cNvPicPr>
      </xdr:nvPicPr>
      <xdr:blipFill>
        <a:blip xmlns:r="http://schemas.openxmlformats.org/officeDocument/2006/relationships" r:embed="rId284">
          <a:extLst/>
        </a:blip>
        <a:stretch>
          <a:fillRect/>
        </a:stretch>
      </xdr:blipFill>
      <xdr:spPr>
        <a:xfrm>
          <a:off x="1566871" y="524617156"/>
          <a:ext cx="1336658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240639</xdr:colOff>
      <xdr:row>677</xdr:row>
      <xdr:rowOff>297646</xdr:rowOff>
    </xdr:from>
    <xdr:to>
      <xdr:col>2</xdr:col>
      <xdr:colOff>1588162</xdr:colOff>
      <xdr:row>682</xdr:row>
      <xdr:rowOff>176986</xdr:rowOff>
    </xdr:to>
    <xdr:pic>
      <xdr:nvPicPr>
        <xdr:cNvPr id="287" name="1WR456W4LE0444_01" descr="1WR456W4LE0444_01"/>
        <xdr:cNvPicPr>
          <a:picLocks noChangeAspect="1"/>
        </xdr:cNvPicPr>
      </xdr:nvPicPr>
      <xdr:blipFill>
        <a:blip xmlns:r="http://schemas.openxmlformats.org/officeDocument/2006/relationships" r:embed="rId285">
          <a:extLst/>
        </a:blip>
        <a:stretch>
          <a:fillRect/>
        </a:stretch>
      </xdr:blipFill>
      <xdr:spPr>
        <a:xfrm>
          <a:off x="1561438" y="526470711"/>
          <a:ext cx="1347524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118148</xdr:colOff>
      <xdr:row>682</xdr:row>
      <xdr:rowOff>288111</xdr:rowOff>
    </xdr:from>
    <xdr:to>
      <xdr:col>2</xdr:col>
      <xdr:colOff>1710651</xdr:colOff>
      <xdr:row>683</xdr:row>
      <xdr:rowOff>186511</xdr:rowOff>
    </xdr:to>
    <xdr:pic>
      <xdr:nvPicPr>
        <xdr:cNvPr id="288" name="1WR462W4LE0517_01" descr="1WR462W4LE0517_01"/>
        <xdr:cNvPicPr>
          <a:picLocks noChangeAspect="1"/>
        </xdr:cNvPicPr>
      </xdr:nvPicPr>
      <xdr:blipFill>
        <a:blip xmlns:r="http://schemas.openxmlformats.org/officeDocument/2006/relationships" r:embed="rId286">
          <a:extLst/>
        </a:blip>
        <a:stretch>
          <a:fillRect/>
        </a:stretch>
      </xdr:blipFill>
      <xdr:spPr>
        <a:xfrm>
          <a:off x="1438948" y="528314741"/>
          <a:ext cx="159250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683</xdr:row>
      <xdr:rowOff>560566</xdr:rowOff>
    </xdr:from>
    <xdr:to>
      <xdr:col>2</xdr:col>
      <xdr:colOff>1778000</xdr:colOff>
      <xdr:row>683</xdr:row>
      <xdr:rowOff>1742906</xdr:rowOff>
    </xdr:to>
    <xdr:pic>
      <xdr:nvPicPr>
        <xdr:cNvPr id="289" name="1WR463W4LE0517_01" descr="1WR463W4LE0517_01"/>
        <xdr:cNvPicPr>
          <a:picLocks noChangeAspect="1"/>
        </xdr:cNvPicPr>
      </xdr:nvPicPr>
      <xdr:blipFill>
        <a:blip xmlns:r="http://schemas.openxmlformats.org/officeDocument/2006/relationships" r:embed="rId287">
          <a:extLst/>
        </a:blip>
        <a:stretch>
          <a:fillRect/>
        </a:stretch>
      </xdr:blipFill>
      <xdr:spPr>
        <a:xfrm>
          <a:off x="1371600" y="530415996"/>
          <a:ext cx="1727200" cy="1182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684</xdr:row>
      <xdr:rowOff>601096</xdr:rowOff>
    </xdr:from>
    <xdr:to>
      <xdr:col>2</xdr:col>
      <xdr:colOff>1778000</xdr:colOff>
      <xdr:row>684</xdr:row>
      <xdr:rowOff>1702375</xdr:rowOff>
    </xdr:to>
    <xdr:pic>
      <xdr:nvPicPr>
        <xdr:cNvPr id="290" name="1WR464W4LE0517_01" descr="1WR464W4LE0517_01"/>
        <xdr:cNvPicPr>
          <a:picLocks noChangeAspect="1"/>
        </xdr:cNvPicPr>
      </xdr:nvPicPr>
      <xdr:blipFill>
        <a:blip xmlns:r="http://schemas.openxmlformats.org/officeDocument/2006/relationships" r:embed="rId288">
          <a:extLst/>
        </a:blip>
        <a:stretch>
          <a:fillRect/>
        </a:stretch>
      </xdr:blipFill>
      <xdr:spPr>
        <a:xfrm>
          <a:off x="1371600" y="532285326"/>
          <a:ext cx="1727200" cy="1101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685</xdr:row>
      <xdr:rowOff>378152</xdr:rowOff>
    </xdr:from>
    <xdr:to>
      <xdr:col>2</xdr:col>
      <xdr:colOff>1778000</xdr:colOff>
      <xdr:row>686</xdr:row>
      <xdr:rowOff>96520</xdr:rowOff>
    </xdr:to>
    <xdr:pic>
      <xdr:nvPicPr>
        <xdr:cNvPr id="291" name="1WR465W4LE0517_01" descr="1WR465W4LE0517_01"/>
        <xdr:cNvPicPr>
          <a:picLocks noChangeAspect="1"/>
        </xdr:cNvPicPr>
      </xdr:nvPicPr>
      <xdr:blipFill>
        <a:blip xmlns:r="http://schemas.openxmlformats.org/officeDocument/2006/relationships" r:embed="rId289">
          <a:extLst/>
        </a:blip>
        <a:stretch>
          <a:fillRect/>
        </a:stretch>
      </xdr:blipFill>
      <xdr:spPr>
        <a:xfrm>
          <a:off x="1371600" y="533891182"/>
          <a:ext cx="1727200" cy="1547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181387</xdr:colOff>
      <xdr:row>686</xdr:row>
      <xdr:rowOff>288111</xdr:rowOff>
    </xdr:from>
    <xdr:to>
      <xdr:col>2</xdr:col>
      <xdr:colOff>1647413</xdr:colOff>
      <xdr:row>687</xdr:row>
      <xdr:rowOff>186511</xdr:rowOff>
    </xdr:to>
    <xdr:pic>
      <xdr:nvPicPr>
        <xdr:cNvPr id="292" name="1WR466W4LE0517_01" descr="1WR466W4LE0517_01"/>
        <xdr:cNvPicPr>
          <a:picLocks noChangeAspect="1"/>
        </xdr:cNvPicPr>
      </xdr:nvPicPr>
      <xdr:blipFill>
        <a:blip xmlns:r="http://schemas.openxmlformats.org/officeDocument/2006/relationships" r:embed="rId290">
          <a:extLst/>
        </a:blip>
        <a:stretch>
          <a:fillRect/>
        </a:stretch>
      </xdr:blipFill>
      <xdr:spPr>
        <a:xfrm>
          <a:off x="1502187" y="535629941"/>
          <a:ext cx="146602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222361</xdr:colOff>
      <xdr:row>687</xdr:row>
      <xdr:rowOff>288111</xdr:rowOff>
    </xdr:from>
    <xdr:to>
      <xdr:col>2</xdr:col>
      <xdr:colOff>1606438</xdr:colOff>
      <xdr:row>688</xdr:row>
      <xdr:rowOff>186511</xdr:rowOff>
    </xdr:to>
    <xdr:pic>
      <xdr:nvPicPr>
        <xdr:cNvPr id="293" name="1WR468W4LE0517_01" descr="1WR468W4LE0517_01"/>
        <xdr:cNvPicPr>
          <a:picLocks noChangeAspect="1"/>
        </xdr:cNvPicPr>
      </xdr:nvPicPr>
      <xdr:blipFill>
        <a:blip xmlns:r="http://schemas.openxmlformats.org/officeDocument/2006/relationships" r:embed="rId291">
          <a:extLst/>
        </a:blip>
        <a:stretch>
          <a:fillRect/>
        </a:stretch>
      </xdr:blipFill>
      <xdr:spPr>
        <a:xfrm>
          <a:off x="1543161" y="537458741"/>
          <a:ext cx="138407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113889</xdr:colOff>
      <xdr:row>688</xdr:row>
      <xdr:rowOff>288111</xdr:rowOff>
    </xdr:from>
    <xdr:to>
      <xdr:col>2</xdr:col>
      <xdr:colOff>1714909</xdr:colOff>
      <xdr:row>689</xdr:row>
      <xdr:rowOff>186511</xdr:rowOff>
    </xdr:to>
    <xdr:pic>
      <xdr:nvPicPr>
        <xdr:cNvPr id="294" name="1WR469W4LE0517_01" descr="1WR469W4LE0517_01"/>
        <xdr:cNvPicPr>
          <a:picLocks noChangeAspect="1"/>
        </xdr:cNvPicPr>
      </xdr:nvPicPr>
      <xdr:blipFill>
        <a:blip xmlns:r="http://schemas.openxmlformats.org/officeDocument/2006/relationships" r:embed="rId292">
          <a:extLst/>
        </a:blip>
        <a:stretch>
          <a:fillRect/>
        </a:stretch>
      </xdr:blipFill>
      <xdr:spPr>
        <a:xfrm>
          <a:off x="1434689" y="539287541"/>
          <a:ext cx="160102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108420</xdr:colOff>
      <xdr:row>689</xdr:row>
      <xdr:rowOff>288111</xdr:rowOff>
    </xdr:from>
    <xdr:to>
      <xdr:col>2</xdr:col>
      <xdr:colOff>1720378</xdr:colOff>
      <xdr:row>690</xdr:row>
      <xdr:rowOff>186511</xdr:rowOff>
    </xdr:to>
    <xdr:pic>
      <xdr:nvPicPr>
        <xdr:cNvPr id="295" name="1WR470W4LE0517_01" descr="1WR470W4LE0517_01"/>
        <xdr:cNvPicPr>
          <a:picLocks noChangeAspect="1"/>
        </xdr:cNvPicPr>
      </xdr:nvPicPr>
      <xdr:blipFill>
        <a:blip xmlns:r="http://schemas.openxmlformats.org/officeDocument/2006/relationships" r:embed="rId293">
          <a:extLst/>
        </a:blip>
        <a:stretch>
          <a:fillRect/>
        </a:stretch>
      </xdr:blipFill>
      <xdr:spPr>
        <a:xfrm>
          <a:off x="1429220" y="541116341"/>
          <a:ext cx="161195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690</xdr:row>
      <xdr:rowOff>573563</xdr:rowOff>
    </xdr:from>
    <xdr:to>
      <xdr:col>2</xdr:col>
      <xdr:colOff>1778000</xdr:colOff>
      <xdr:row>690</xdr:row>
      <xdr:rowOff>1729859</xdr:rowOff>
    </xdr:to>
    <xdr:pic>
      <xdr:nvPicPr>
        <xdr:cNvPr id="296" name="1WR475W4LE0444_01" descr="1WR475W4LE0444_01"/>
        <xdr:cNvPicPr>
          <a:picLocks noChangeAspect="1"/>
        </xdr:cNvPicPr>
      </xdr:nvPicPr>
      <xdr:blipFill>
        <a:blip xmlns:r="http://schemas.openxmlformats.org/officeDocument/2006/relationships" r:embed="rId294">
          <a:extLst/>
        </a:blip>
        <a:stretch>
          <a:fillRect/>
        </a:stretch>
      </xdr:blipFill>
      <xdr:spPr>
        <a:xfrm>
          <a:off x="1371600" y="543230593"/>
          <a:ext cx="1727200" cy="11562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275250</xdr:colOff>
      <xdr:row>691</xdr:row>
      <xdr:rowOff>288111</xdr:rowOff>
    </xdr:from>
    <xdr:to>
      <xdr:col>2</xdr:col>
      <xdr:colOff>1553549</xdr:colOff>
      <xdr:row>694</xdr:row>
      <xdr:rowOff>186511</xdr:rowOff>
    </xdr:to>
    <xdr:pic>
      <xdr:nvPicPr>
        <xdr:cNvPr id="297" name="1WR476W4LE0444_01" descr="1WR476W4LE0444_01"/>
        <xdr:cNvPicPr>
          <a:picLocks noChangeAspect="1"/>
        </xdr:cNvPicPr>
      </xdr:nvPicPr>
      <xdr:blipFill>
        <a:blip xmlns:r="http://schemas.openxmlformats.org/officeDocument/2006/relationships" r:embed="rId295">
          <a:extLst/>
        </a:blip>
        <a:stretch>
          <a:fillRect/>
        </a:stretch>
      </xdr:blipFill>
      <xdr:spPr>
        <a:xfrm>
          <a:off x="1596050" y="544773941"/>
          <a:ext cx="127829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176306</xdr:colOff>
      <xdr:row>694</xdr:row>
      <xdr:rowOff>288111</xdr:rowOff>
    </xdr:from>
    <xdr:to>
      <xdr:col>2</xdr:col>
      <xdr:colOff>1652494</xdr:colOff>
      <xdr:row>697</xdr:row>
      <xdr:rowOff>186511</xdr:rowOff>
    </xdr:to>
    <xdr:pic>
      <xdr:nvPicPr>
        <xdr:cNvPr id="298" name="1WR477W4LE0444_01" descr="1WR477W4LE0444_01"/>
        <xdr:cNvPicPr>
          <a:picLocks noChangeAspect="1"/>
        </xdr:cNvPicPr>
      </xdr:nvPicPr>
      <xdr:blipFill>
        <a:blip xmlns:r="http://schemas.openxmlformats.org/officeDocument/2006/relationships" r:embed="rId296">
          <a:extLst/>
        </a:blip>
        <a:stretch>
          <a:fillRect/>
        </a:stretch>
      </xdr:blipFill>
      <xdr:spPr>
        <a:xfrm>
          <a:off x="1497106" y="546602741"/>
          <a:ext cx="147618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697</xdr:row>
      <xdr:rowOff>598765</xdr:rowOff>
    </xdr:from>
    <xdr:to>
      <xdr:col>2</xdr:col>
      <xdr:colOff>1778000</xdr:colOff>
      <xdr:row>697</xdr:row>
      <xdr:rowOff>1704608</xdr:rowOff>
    </xdr:to>
    <xdr:pic>
      <xdr:nvPicPr>
        <xdr:cNvPr id="299" name="1WR478W4LE0444_01" descr="1WR478W4LE0444_01"/>
        <xdr:cNvPicPr>
          <a:picLocks noChangeAspect="1"/>
        </xdr:cNvPicPr>
      </xdr:nvPicPr>
      <xdr:blipFill>
        <a:blip xmlns:r="http://schemas.openxmlformats.org/officeDocument/2006/relationships" r:embed="rId297">
          <a:extLst/>
        </a:blip>
        <a:stretch>
          <a:fillRect/>
        </a:stretch>
      </xdr:blipFill>
      <xdr:spPr>
        <a:xfrm>
          <a:off x="1371600" y="548742195"/>
          <a:ext cx="1727200" cy="1105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698</xdr:row>
      <xdr:rowOff>463728</xdr:rowOff>
    </xdr:from>
    <xdr:to>
      <xdr:col>2</xdr:col>
      <xdr:colOff>1778000</xdr:colOff>
      <xdr:row>699</xdr:row>
      <xdr:rowOff>10894</xdr:rowOff>
    </xdr:to>
    <xdr:pic>
      <xdr:nvPicPr>
        <xdr:cNvPr id="300" name="1WR479W4LE0444_01" descr="1WR479W4LE0444_01"/>
        <xdr:cNvPicPr>
          <a:picLocks noChangeAspect="1"/>
        </xdr:cNvPicPr>
      </xdr:nvPicPr>
      <xdr:blipFill>
        <a:blip xmlns:r="http://schemas.openxmlformats.org/officeDocument/2006/relationships" r:embed="rId298">
          <a:extLst/>
        </a:blip>
        <a:stretch>
          <a:fillRect/>
        </a:stretch>
      </xdr:blipFill>
      <xdr:spPr>
        <a:xfrm>
          <a:off x="1371600" y="550435958"/>
          <a:ext cx="1727200" cy="1375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174403</xdr:colOff>
      <xdr:row>699</xdr:row>
      <xdr:rowOff>288111</xdr:rowOff>
    </xdr:from>
    <xdr:to>
      <xdr:col>2</xdr:col>
      <xdr:colOff>1654395</xdr:colOff>
      <xdr:row>700</xdr:row>
      <xdr:rowOff>186511</xdr:rowOff>
    </xdr:to>
    <xdr:pic>
      <xdr:nvPicPr>
        <xdr:cNvPr id="301" name="1WR481W4LE0444_01" descr="1WR481W4LE0444_01"/>
        <xdr:cNvPicPr>
          <a:picLocks noChangeAspect="1"/>
        </xdr:cNvPicPr>
      </xdr:nvPicPr>
      <xdr:blipFill>
        <a:blip xmlns:r="http://schemas.openxmlformats.org/officeDocument/2006/relationships" r:embed="rId299">
          <a:extLst/>
        </a:blip>
        <a:stretch>
          <a:fillRect/>
        </a:stretch>
      </xdr:blipFill>
      <xdr:spPr>
        <a:xfrm>
          <a:off x="1495203" y="552089141"/>
          <a:ext cx="147999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261353</xdr:colOff>
      <xdr:row>700</xdr:row>
      <xdr:rowOff>288111</xdr:rowOff>
    </xdr:from>
    <xdr:to>
      <xdr:col>2</xdr:col>
      <xdr:colOff>1567448</xdr:colOff>
      <xdr:row>704</xdr:row>
      <xdr:rowOff>186511</xdr:rowOff>
    </xdr:to>
    <xdr:pic>
      <xdr:nvPicPr>
        <xdr:cNvPr id="302" name="1WR483W4LE0444_01" descr="1WR483W4LE0444_01"/>
        <xdr:cNvPicPr>
          <a:picLocks noChangeAspect="1"/>
        </xdr:cNvPicPr>
      </xdr:nvPicPr>
      <xdr:blipFill>
        <a:blip xmlns:r="http://schemas.openxmlformats.org/officeDocument/2006/relationships" r:embed="rId300">
          <a:extLst/>
        </a:blip>
        <a:stretch>
          <a:fillRect/>
        </a:stretch>
      </xdr:blipFill>
      <xdr:spPr>
        <a:xfrm>
          <a:off x="1582153" y="553917941"/>
          <a:ext cx="130609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130412</xdr:colOff>
      <xdr:row>704</xdr:row>
      <xdr:rowOff>288111</xdr:rowOff>
    </xdr:from>
    <xdr:to>
      <xdr:col>2</xdr:col>
      <xdr:colOff>1698388</xdr:colOff>
      <xdr:row>707</xdr:row>
      <xdr:rowOff>186511</xdr:rowOff>
    </xdr:to>
    <xdr:pic>
      <xdr:nvPicPr>
        <xdr:cNvPr id="303" name="1WR487W4LE0444_01" descr="1WR487W4LE0444_01"/>
        <xdr:cNvPicPr>
          <a:picLocks noChangeAspect="1"/>
        </xdr:cNvPicPr>
      </xdr:nvPicPr>
      <xdr:blipFill>
        <a:blip xmlns:r="http://schemas.openxmlformats.org/officeDocument/2006/relationships" r:embed="rId301">
          <a:extLst/>
        </a:blip>
        <a:stretch>
          <a:fillRect/>
        </a:stretch>
      </xdr:blipFill>
      <xdr:spPr>
        <a:xfrm>
          <a:off x="1451212" y="555746741"/>
          <a:ext cx="156797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316415</xdr:colOff>
      <xdr:row>707</xdr:row>
      <xdr:rowOff>288111</xdr:rowOff>
    </xdr:from>
    <xdr:to>
      <xdr:col>2</xdr:col>
      <xdr:colOff>1512384</xdr:colOff>
      <xdr:row>710</xdr:row>
      <xdr:rowOff>186511</xdr:rowOff>
    </xdr:to>
    <xdr:pic>
      <xdr:nvPicPr>
        <xdr:cNvPr id="304" name="1WR489W4LE0444_01" descr="1WR489W4LE0444_01"/>
        <xdr:cNvPicPr>
          <a:picLocks noChangeAspect="1"/>
        </xdr:cNvPicPr>
      </xdr:nvPicPr>
      <xdr:blipFill>
        <a:blip xmlns:r="http://schemas.openxmlformats.org/officeDocument/2006/relationships" r:embed="rId302">
          <a:extLst/>
        </a:blip>
        <a:stretch>
          <a:fillRect/>
        </a:stretch>
      </xdr:blipFill>
      <xdr:spPr>
        <a:xfrm>
          <a:off x="1637215" y="557575541"/>
          <a:ext cx="119597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710</xdr:row>
      <xdr:rowOff>507484</xdr:rowOff>
    </xdr:from>
    <xdr:to>
      <xdr:col>2</xdr:col>
      <xdr:colOff>1778000</xdr:colOff>
      <xdr:row>712</xdr:row>
      <xdr:rowOff>576738</xdr:rowOff>
    </xdr:to>
    <xdr:pic>
      <xdr:nvPicPr>
        <xdr:cNvPr id="305" name="1WR494W4LE0516_01" descr="1WR494W4LE0516_01"/>
        <xdr:cNvPicPr>
          <a:picLocks noChangeAspect="1"/>
        </xdr:cNvPicPr>
      </xdr:nvPicPr>
      <xdr:blipFill>
        <a:blip xmlns:r="http://schemas.openxmlformats.org/officeDocument/2006/relationships" r:embed="rId303">
          <a:extLst/>
        </a:blip>
        <a:stretch>
          <a:fillRect/>
        </a:stretch>
      </xdr:blipFill>
      <xdr:spPr>
        <a:xfrm>
          <a:off x="1371600" y="559623714"/>
          <a:ext cx="1727200" cy="12884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713</xdr:row>
      <xdr:rowOff>478611</xdr:rowOff>
    </xdr:from>
    <xdr:to>
      <xdr:col>2</xdr:col>
      <xdr:colOff>1778000</xdr:colOff>
      <xdr:row>714</xdr:row>
      <xdr:rowOff>910411</xdr:rowOff>
    </xdr:to>
    <xdr:pic>
      <xdr:nvPicPr>
        <xdr:cNvPr id="306" name="1WR495W4LE0516_01" descr="1WR495W4LE0516_01"/>
        <xdr:cNvPicPr>
          <a:picLocks noChangeAspect="1"/>
        </xdr:cNvPicPr>
      </xdr:nvPicPr>
      <xdr:blipFill>
        <a:blip xmlns:r="http://schemas.openxmlformats.org/officeDocument/2006/relationships" r:embed="rId304">
          <a:extLst/>
        </a:blip>
        <a:stretch>
          <a:fillRect/>
        </a:stretch>
      </xdr:blipFill>
      <xdr:spPr>
        <a:xfrm>
          <a:off x="1371600" y="561423641"/>
          <a:ext cx="1727200" cy="1346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170935</xdr:colOff>
      <xdr:row>715</xdr:row>
      <xdr:rowOff>297636</xdr:rowOff>
    </xdr:from>
    <xdr:to>
      <xdr:col>2</xdr:col>
      <xdr:colOff>1657865</xdr:colOff>
      <xdr:row>720</xdr:row>
      <xdr:rowOff>176976</xdr:rowOff>
    </xdr:to>
    <xdr:pic>
      <xdr:nvPicPr>
        <xdr:cNvPr id="307" name="1WR496W4LE0516_01" descr="1WR496W4LE0516_01"/>
        <xdr:cNvPicPr>
          <a:picLocks noChangeAspect="1"/>
        </xdr:cNvPicPr>
      </xdr:nvPicPr>
      <xdr:blipFill>
        <a:blip xmlns:r="http://schemas.openxmlformats.org/officeDocument/2006/relationships" r:embed="rId305">
          <a:extLst/>
        </a:blip>
        <a:stretch>
          <a:fillRect/>
        </a:stretch>
      </xdr:blipFill>
      <xdr:spPr>
        <a:xfrm>
          <a:off x="1491735" y="563071466"/>
          <a:ext cx="1486931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144378</xdr:colOff>
      <xdr:row>720</xdr:row>
      <xdr:rowOff>288101</xdr:rowOff>
    </xdr:from>
    <xdr:to>
      <xdr:col>2</xdr:col>
      <xdr:colOff>1684421</xdr:colOff>
      <xdr:row>721</xdr:row>
      <xdr:rowOff>186501</xdr:rowOff>
    </xdr:to>
    <xdr:pic>
      <xdr:nvPicPr>
        <xdr:cNvPr id="308" name="1WR498W4LE0516_01" descr="1WR498W4LE0516_01"/>
        <xdr:cNvPicPr>
          <a:picLocks noChangeAspect="1"/>
        </xdr:cNvPicPr>
      </xdr:nvPicPr>
      <xdr:blipFill>
        <a:blip xmlns:r="http://schemas.openxmlformats.org/officeDocument/2006/relationships" r:embed="rId306">
          <a:extLst/>
        </a:blip>
        <a:stretch>
          <a:fillRect/>
        </a:stretch>
      </xdr:blipFill>
      <xdr:spPr>
        <a:xfrm>
          <a:off x="1465178" y="564915496"/>
          <a:ext cx="154004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409054</xdr:colOff>
      <xdr:row>721</xdr:row>
      <xdr:rowOff>288101</xdr:rowOff>
    </xdr:from>
    <xdr:to>
      <xdr:col>2</xdr:col>
      <xdr:colOff>1419747</xdr:colOff>
      <xdr:row>722</xdr:row>
      <xdr:rowOff>186501</xdr:rowOff>
    </xdr:to>
    <xdr:pic>
      <xdr:nvPicPr>
        <xdr:cNvPr id="309" name="1WR500W4LE0516_01" descr="1WR500W4LE0516_01"/>
        <xdr:cNvPicPr>
          <a:picLocks noChangeAspect="1"/>
        </xdr:cNvPicPr>
      </xdr:nvPicPr>
      <xdr:blipFill>
        <a:blip xmlns:r="http://schemas.openxmlformats.org/officeDocument/2006/relationships" r:embed="rId307">
          <a:extLst/>
        </a:blip>
        <a:stretch>
          <a:fillRect/>
        </a:stretch>
      </xdr:blipFill>
      <xdr:spPr>
        <a:xfrm>
          <a:off x="1729854" y="566744296"/>
          <a:ext cx="101069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193786</xdr:colOff>
      <xdr:row>722</xdr:row>
      <xdr:rowOff>288101</xdr:rowOff>
    </xdr:from>
    <xdr:to>
      <xdr:col>2</xdr:col>
      <xdr:colOff>1635014</xdr:colOff>
      <xdr:row>724</xdr:row>
      <xdr:rowOff>186501</xdr:rowOff>
    </xdr:to>
    <xdr:pic>
      <xdr:nvPicPr>
        <xdr:cNvPr id="310" name="1WR501W4LE0516_01" descr="1WR501W4LE0516_01"/>
        <xdr:cNvPicPr>
          <a:picLocks noChangeAspect="1"/>
        </xdr:cNvPicPr>
      </xdr:nvPicPr>
      <xdr:blipFill>
        <a:blip xmlns:r="http://schemas.openxmlformats.org/officeDocument/2006/relationships" r:embed="rId308">
          <a:extLst/>
        </a:blip>
        <a:stretch>
          <a:fillRect/>
        </a:stretch>
      </xdr:blipFill>
      <xdr:spPr>
        <a:xfrm>
          <a:off x="1514586" y="568573096"/>
          <a:ext cx="14412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724</xdr:row>
      <xdr:rowOff>547260</xdr:rowOff>
    </xdr:from>
    <xdr:to>
      <xdr:col>2</xdr:col>
      <xdr:colOff>1778000</xdr:colOff>
      <xdr:row>724</xdr:row>
      <xdr:rowOff>1756191</xdr:rowOff>
    </xdr:to>
    <xdr:pic>
      <xdr:nvPicPr>
        <xdr:cNvPr id="311" name="1WR502W4LE0508_01" descr="1WR502W4LE0508_01"/>
        <xdr:cNvPicPr>
          <a:picLocks noChangeAspect="1"/>
        </xdr:cNvPicPr>
      </xdr:nvPicPr>
      <xdr:blipFill>
        <a:blip xmlns:r="http://schemas.openxmlformats.org/officeDocument/2006/relationships" r:embed="rId309">
          <a:extLst/>
        </a:blip>
        <a:stretch>
          <a:fillRect/>
        </a:stretch>
      </xdr:blipFill>
      <xdr:spPr>
        <a:xfrm>
          <a:off x="1371600" y="570661055"/>
          <a:ext cx="1727200" cy="12089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149922</xdr:colOff>
      <xdr:row>725</xdr:row>
      <xdr:rowOff>288101</xdr:rowOff>
    </xdr:from>
    <xdr:to>
      <xdr:col>2</xdr:col>
      <xdr:colOff>1678878</xdr:colOff>
      <xdr:row>729</xdr:row>
      <xdr:rowOff>186501</xdr:rowOff>
    </xdr:to>
    <xdr:pic>
      <xdr:nvPicPr>
        <xdr:cNvPr id="312" name="1WR504W4LE0508_01" descr="1WR504W4LE0508_01"/>
        <xdr:cNvPicPr>
          <a:picLocks noChangeAspect="1"/>
        </xdr:cNvPicPr>
      </xdr:nvPicPr>
      <xdr:blipFill>
        <a:blip xmlns:r="http://schemas.openxmlformats.org/officeDocument/2006/relationships" r:embed="rId310">
          <a:extLst/>
        </a:blip>
        <a:stretch>
          <a:fillRect/>
        </a:stretch>
      </xdr:blipFill>
      <xdr:spPr>
        <a:xfrm>
          <a:off x="1470722" y="572230696"/>
          <a:ext cx="152895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159828</xdr:colOff>
      <xdr:row>729</xdr:row>
      <xdr:rowOff>288101</xdr:rowOff>
    </xdr:from>
    <xdr:to>
      <xdr:col>2</xdr:col>
      <xdr:colOff>1668971</xdr:colOff>
      <xdr:row>730</xdr:row>
      <xdr:rowOff>186501</xdr:rowOff>
    </xdr:to>
    <xdr:pic>
      <xdr:nvPicPr>
        <xdr:cNvPr id="313" name="1WR509W4LE0508_01" descr="1WR509W4LE0508_01"/>
        <xdr:cNvPicPr>
          <a:picLocks noChangeAspect="1"/>
        </xdr:cNvPicPr>
      </xdr:nvPicPr>
      <xdr:blipFill>
        <a:blip xmlns:r="http://schemas.openxmlformats.org/officeDocument/2006/relationships" r:embed="rId311">
          <a:extLst/>
        </a:blip>
        <a:stretch>
          <a:fillRect/>
        </a:stretch>
      </xdr:blipFill>
      <xdr:spPr>
        <a:xfrm>
          <a:off x="1480628" y="574059496"/>
          <a:ext cx="150914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730</xdr:row>
      <xdr:rowOff>432812</xdr:rowOff>
    </xdr:from>
    <xdr:to>
      <xdr:col>2</xdr:col>
      <xdr:colOff>1778000</xdr:colOff>
      <xdr:row>734</xdr:row>
      <xdr:rowOff>41790</xdr:rowOff>
    </xdr:to>
    <xdr:pic>
      <xdr:nvPicPr>
        <xdr:cNvPr id="314" name="1WR519W4LE0515_01" descr="1WR519W4LE0515_01"/>
        <xdr:cNvPicPr>
          <a:picLocks noChangeAspect="1"/>
        </xdr:cNvPicPr>
      </xdr:nvPicPr>
      <xdr:blipFill>
        <a:blip xmlns:r="http://schemas.openxmlformats.org/officeDocument/2006/relationships" r:embed="rId312">
          <a:extLst/>
        </a:blip>
        <a:stretch>
          <a:fillRect/>
        </a:stretch>
      </xdr:blipFill>
      <xdr:spPr>
        <a:xfrm>
          <a:off x="1371600" y="576033007"/>
          <a:ext cx="1727200" cy="14377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136831</xdr:colOff>
      <xdr:row>734</xdr:row>
      <xdr:rowOff>297626</xdr:rowOff>
    </xdr:from>
    <xdr:to>
      <xdr:col>2</xdr:col>
      <xdr:colOff>1691968</xdr:colOff>
      <xdr:row>739</xdr:row>
      <xdr:rowOff>176966</xdr:rowOff>
    </xdr:to>
    <xdr:pic>
      <xdr:nvPicPr>
        <xdr:cNvPr id="315" name="1WR520W4LE0515_01" descr="1WR520W4LE0515_01"/>
        <xdr:cNvPicPr>
          <a:picLocks noChangeAspect="1"/>
        </xdr:cNvPicPr>
      </xdr:nvPicPr>
      <xdr:blipFill>
        <a:blip xmlns:r="http://schemas.openxmlformats.org/officeDocument/2006/relationships" r:embed="rId313">
          <a:extLst/>
        </a:blip>
        <a:stretch>
          <a:fillRect/>
        </a:stretch>
      </xdr:blipFill>
      <xdr:spPr>
        <a:xfrm>
          <a:off x="1457631" y="577726621"/>
          <a:ext cx="1555138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740</xdr:row>
      <xdr:rowOff>133558</xdr:rowOff>
    </xdr:from>
    <xdr:to>
      <xdr:col>2</xdr:col>
      <xdr:colOff>1778000</xdr:colOff>
      <xdr:row>745</xdr:row>
      <xdr:rowOff>36274</xdr:rowOff>
    </xdr:to>
    <xdr:pic>
      <xdr:nvPicPr>
        <xdr:cNvPr id="316" name="1WR522W4LE0515_01" descr="1WR522W4LE0515_01"/>
        <xdr:cNvPicPr>
          <a:picLocks noChangeAspect="1"/>
        </xdr:cNvPicPr>
      </xdr:nvPicPr>
      <xdr:blipFill>
        <a:blip xmlns:r="http://schemas.openxmlformats.org/officeDocument/2006/relationships" r:embed="rId314">
          <a:extLst/>
        </a:blip>
        <a:stretch>
          <a:fillRect/>
        </a:stretch>
      </xdr:blipFill>
      <xdr:spPr>
        <a:xfrm>
          <a:off x="1371600" y="579720918"/>
          <a:ext cx="1727200" cy="14267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745</xdr:row>
      <xdr:rowOff>313987</xdr:rowOff>
    </xdr:from>
    <xdr:to>
      <xdr:col>2</xdr:col>
      <xdr:colOff>1778000</xdr:colOff>
      <xdr:row>748</xdr:row>
      <xdr:rowOff>160595</xdr:rowOff>
    </xdr:to>
    <xdr:pic>
      <xdr:nvPicPr>
        <xdr:cNvPr id="317" name="1WR523W4LE0515_01" descr="1WR523W4LE0515_01"/>
        <xdr:cNvPicPr>
          <a:picLocks noChangeAspect="1"/>
        </xdr:cNvPicPr>
      </xdr:nvPicPr>
      <xdr:blipFill>
        <a:blip xmlns:r="http://schemas.openxmlformats.org/officeDocument/2006/relationships" r:embed="rId315">
          <a:extLst/>
        </a:blip>
        <a:stretch>
          <a:fillRect/>
        </a:stretch>
      </xdr:blipFill>
      <xdr:spPr>
        <a:xfrm>
          <a:off x="1371600" y="581425347"/>
          <a:ext cx="1727200" cy="16754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748</xdr:row>
      <xdr:rowOff>448379</xdr:rowOff>
    </xdr:from>
    <xdr:to>
      <xdr:col>2</xdr:col>
      <xdr:colOff>1778000</xdr:colOff>
      <xdr:row>750</xdr:row>
      <xdr:rowOff>26154</xdr:rowOff>
    </xdr:to>
    <xdr:pic>
      <xdr:nvPicPr>
        <xdr:cNvPr id="318" name="1WR524W4LE0515_01" descr="1WR524W4LE0515_01"/>
        <xdr:cNvPicPr>
          <a:picLocks noChangeAspect="1"/>
        </xdr:cNvPicPr>
      </xdr:nvPicPr>
      <xdr:blipFill>
        <a:blip xmlns:r="http://schemas.openxmlformats.org/officeDocument/2006/relationships" r:embed="rId316">
          <a:extLst/>
        </a:blip>
        <a:stretch>
          <a:fillRect/>
        </a:stretch>
      </xdr:blipFill>
      <xdr:spPr>
        <a:xfrm>
          <a:off x="1371600" y="583388539"/>
          <a:ext cx="1727200" cy="1406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751</xdr:row>
      <xdr:rowOff>30013</xdr:rowOff>
    </xdr:from>
    <xdr:to>
      <xdr:col>2</xdr:col>
      <xdr:colOff>1778000</xdr:colOff>
      <xdr:row>755</xdr:row>
      <xdr:rowOff>76894</xdr:rowOff>
    </xdr:to>
    <xdr:pic>
      <xdr:nvPicPr>
        <xdr:cNvPr id="319" name="1WR525W4LE0515_01" descr="1WR525W4LE0515_01"/>
        <xdr:cNvPicPr>
          <a:picLocks noChangeAspect="1"/>
        </xdr:cNvPicPr>
      </xdr:nvPicPr>
      <xdr:blipFill>
        <a:blip xmlns:r="http://schemas.openxmlformats.org/officeDocument/2006/relationships" r:embed="rId317">
          <a:extLst/>
        </a:blip>
        <a:stretch>
          <a:fillRect/>
        </a:stretch>
      </xdr:blipFill>
      <xdr:spPr>
        <a:xfrm>
          <a:off x="1371600" y="585166638"/>
          <a:ext cx="1727200" cy="15327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755</xdr:row>
      <xdr:rowOff>337194</xdr:rowOff>
    </xdr:from>
    <xdr:to>
      <xdr:col>2</xdr:col>
      <xdr:colOff>1778000</xdr:colOff>
      <xdr:row>757</xdr:row>
      <xdr:rowOff>137368</xdr:rowOff>
    </xdr:to>
    <xdr:pic>
      <xdr:nvPicPr>
        <xdr:cNvPr id="320" name="1WR527W4LE0516_01" descr="1WR527W4LE0516_01"/>
        <xdr:cNvPicPr>
          <a:picLocks noChangeAspect="1"/>
        </xdr:cNvPicPr>
      </xdr:nvPicPr>
      <xdr:blipFill>
        <a:blip xmlns:r="http://schemas.openxmlformats.org/officeDocument/2006/relationships" r:embed="rId318">
          <a:extLst/>
        </a:blip>
        <a:stretch>
          <a:fillRect/>
        </a:stretch>
      </xdr:blipFill>
      <xdr:spPr>
        <a:xfrm>
          <a:off x="1371600" y="586959719"/>
          <a:ext cx="1727200" cy="1628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757</xdr:row>
      <xdr:rowOff>560536</xdr:rowOff>
    </xdr:from>
    <xdr:to>
      <xdr:col>2</xdr:col>
      <xdr:colOff>1778000</xdr:colOff>
      <xdr:row>759</xdr:row>
      <xdr:rowOff>523676</xdr:rowOff>
    </xdr:to>
    <xdr:pic>
      <xdr:nvPicPr>
        <xdr:cNvPr id="321" name="1WR528W4LE0516_01" descr="1WR528W4LE0516_01"/>
        <xdr:cNvPicPr>
          <a:picLocks noChangeAspect="1"/>
        </xdr:cNvPicPr>
      </xdr:nvPicPr>
      <xdr:blipFill>
        <a:blip xmlns:r="http://schemas.openxmlformats.org/officeDocument/2006/relationships" r:embed="rId319">
          <a:extLst/>
        </a:blip>
        <a:stretch>
          <a:fillRect/>
        </a:stretch>
      </xdr:blipFill>
      <xdr:spPr>
        <a:xfrm>
          <a:off x="1371600" y="589011861"/>
          <a:ext cx="1727200" cy="1182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760</xdr:row>
      <xdr:rowOff>553392</xdr:rowOff>
    </xdr:from>
    <xdr:to>
      <xdr:col>2</xdr:col>
      <xdr:colOff>1778000</xdr:colOff>
      <xdr:row>760</xdr:row>
      <xdr:rowOff>1749921</xdr:rowOff>
    </xdr:to>
    <xdr:pic>
      <xdr:nvPicPr>
        <xdr:cNvPr id="322" name="1WR529W4LE0508_01" descr="1WR529W4LE0508_01"/>
        <xdr:cNvPicPr>
          <a:picLocks noChangeAspect="1"/>
        </xdr:cNvPicPr>
      </xdr:nvPicPr>
      <xdr:blipFill>
        <a:blip xmlns:r="http://schemas.openxmlformats.org/officeDocument/2006/relationships" r:embed="rId320">
          <a:extLst/>
        </a:blip>
        <a:stretch>
          <a:fillRect/>
        </a:stretch>
      </xdr:blipFill>
      <xdr:spPr>
        <a:xfrm>
          <a:off x="1371600" y="590833517"/>
          <a:ext cx="1727200" cy="11965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227876</xdr:colOff>
      <xdr:row>761</xdr:row>
      <xdr:rowOff>288081</xdr:rowOff>
    </xdr:from>
    <xdr:to>
      <xdr:col>2</xdr:col>
      <xdr:colOff>1600923</xdr:colOff>
      <xdr:row>767</xdr:row>
      <xdr:rowOff>186481</xdr:rowOff>
    </xdr:to>
    <xdr:pic>
      <xdr:nvPicPr>
        <xdr:cNvPr id="323" name="1WR535W4TX0199_01" descr="1WR535W4TX0199_01"/>
        <xdr:cNvPicPr>
          <a:picLocks noChangeAspect="1"/>
        </xdr:cNvPicPr>
      </xdr:nvPicPr>
      <xdr:blipFill>
        <a:blip xmlns:r="http://schemas.openxmlformats.org/officeDocument/2006/relationships" r:embed="rId321">
          <a:extLst/>
        </a:blip>
        <a:stretch>
          <a:fillRect/>
        </a:stretch>
      </xdr:blipFill>
      <xdr:spPr>
        <a:xfrm>
          <a:off x="1548676" y="592397006"/>
          <a:ext cx="137304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768</xdr:row>
      <xdr:rowOff>125501</xdr:rowOff>
    </xdr:from>
    <xdr:to>
      <xdr:col>2</xdr:col>
      <xdr:colOff>1778000</xdr:colOff>
      <xdr:row>774</xdr:row>
      <xdr:rowOff>84157</xdr:rowOff>
    </xdr:to>
    <xdr:pic>
      <xdr:nvPicPr>
        <xdr:cNvPr id="324" name="1WR536W4TX0199_01" descr="1WR536W4TX0199_01"/>
        <xdr:cNvPicPr>
          <a:picLocks noChangeAspect="1"/>
        </xdr:cNvPicPr>
      </xdr:nvPicPr>
      <xdr:blipFill>
        <a:blip xmlns:r="http://schemas.openxmlformats.org/officeDocument/2006/relationships" r:embed="rId322">
          <a:extLst/>
        </a:blip>
        <a:stretch>
          <a:fillRect/>
        </a:stretch>
      </xdr:blipFill>
      <xdr:spPr>
        <a:xfrm>
          <a:off x="1371600" y="594326116"/>
          <a:ext cx="1727200" cy="1570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188124</xdr:colOff>
      <xdr:row>775</xdr:row>
      <xdr:rowOff>39350</xdr:rowOff>
    </xdr:from>
    <xdr:to>
      <xdr:col>2</xdr:col>
      <xdr:colOff>1640675</xdr:colOff>
      <xdr:row>781</xdr:row>
      <xdr:rowOff>170051</xdr:rowOff>
    </xdr:to>
    <xdr:pic>
      <xdr:nvPicPr>
        <xdr:cNvPr id="325" name="1WR537W4TX0003_01" descr="1WR537W4TX0003_01"/>
        <xdr:cNvPicPr>
          <a:picLocks noChangeAspect="1"/>
        </xdr:cNvPicPr>
      </xdr:nvPicPr>
      <xdr:blipFill>
        <a:blip xmlns:r="http://schemas.openxmlformats.org/officeDocument/2006/relationships" r:embed="rId323">
          <a:extLst/>
        </a:blip>
        <a:stretch>
          <a:fillRect/>
        </a:stretch>
      </xdr:blipFill>
      <xdr:spPr>
        <a:xfrm>
          <a:off x="1508924" y="596114485"/>
          <a:ext cx="1452552" cy="1742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781</xdr:row>
      <xdr:rowOff>375334</xdr:rowOff>
    </xdr:from>
    <xdr:to>
      <xdr:col>2</xdr:col>
      <xdr:colOff>1778000</xdr:colOff>
      <xdr:row>784</xdr:row>
      <xdr:rowOff>98712</xdr:rowOff>
    </xdr:to>
    <xdr:pic>
      <xdr:nvPicPr>
        <xdr:cNvPr id="326" name="1WR538W4TX0003_01" descr="1WR538W4TX0003_01"/>
        <xdr:cNvPicPr>
          <a:picLocks noChangeAspect="1"/>
        </xdr:cNvPicPr>
      </xdr:nvPicPr>
      <xdr:blipFill>
        <a:blip xmlns:r="http://schemas.openxmlformats.org/officeDocument/2006/relationships" r:embed="rId324">
          <a:extLst/>
        </a:blip>
        <a:stretch>
          <a:fillRect/>
        </a:stretch>
      </xdr:blipFill>
      <xdr:spPr>
        <a:xfrm>
          <a:off x="1371600" y="598062099"/>
          <a:ext cx="1727200" cy="15521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87003</xdr:colOff>
      <xdr:row>784</xdr:row>
      <xdr:rowOff>297348</xdr:rowOff>
    </xdr:from>
    <xdr:to>
      <xdr:col>2</xdr:col>
      <xdr:colOff>1741797</xdr:colOff>
      <xdr:row>789</xdr:row>
      <xdr:rowOff>176688</xdr:rowOff>
    </xdr:to>
    <xdr:pic>
      <xdr:nvPicPr>
        <xdr:cNvPr id="327" name="1WR539W4TX0200_01" descr="1WR539W4TX0200_01"/>
        <xdr:cNvPicPr>
          <a:picLocks noChangeAspect="1"/>
        </xdr:cNvPicPr>
      </xdr:nvPicPr>
      <xdr:blipFill>
        <a:blip xmlns:r="http://schemas.openxmlformats.org/officeDocument/2006/relationships" r:embed="rId325">
          <a:extLst/>
        </a:blip>
        <a:stretch>
          <a:fillRect/>
        </a:stretch>
      </xdr:blipFill>
      <xdr:spPr>
        <a:xfrm>
          <a:off x="1407803" y="599812913"/>
          <a:ext cx="1654794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187568</xdr:colOff>
      <xdr:row>789</xdr:row>
      <xdr:rowOff>287813</xdr:rowOff>
    </xdr:from>
    <xdr:to>
      <xdr:col>2</xdr:col>
      <xdr:colOff>1641231</xdr:colOff>
      <xdr:row>793</xdr:row>
      <xdr:rowOff>186213</xdr:rowOff>
    </xdr:to>
    <xdr:pic>
      <xdr:nvPicPr>
        <xdr:cNvPr id="328" name="1WR540W4TX0200_01" descr="1WR540W4TX0200_01"/>
        <xdr:cNvPicPr>
          <a:picLocks noChangeAspect="1"/>
        </xdr:cNvPicPr>
      </xdr:nvPicPr>
      <xdr:blipFill>
        <a:blip xmlns:r="http://schemas.openxmlformats.org/officeDocument/2006/relationships" r:embed="rId326">
          <a:extLst/>
        </a:blip>
        <a:stretch>
          <a:fillRect/>
        </a:stretch>
      </xdr:blipFill>
      <xdr:spPr>
        <a:xfrm>
          <a:off x="1508368" y="601656943"/>
          <a:ext cx="145366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794</xdr:row>
      <xdr:rowOff>18782</xdr:rowOff>
    </xdr:from>
    <xdr:to>
      <xdr:col>2</xdr:col>
      <xdr:colOff>1778000</xdr:colOff>
      <xdr:row>795</xdr:row>
      <xdr:rowOff>455245</xdr:rowOff>
    </xdr:to>
    <xdr:pic>
      <xdr:nvPicPr>
        <xdr:cNvPr id="329" name="1WR541W4TX0200_01" descr="1WR541W4TX0200_01"/>
        <xdr:cNvPicPr>
          <a:picLocks noChangeAspect="1"/>
        </xdr:cNvPicPr>
      </xdr:nvPicPr>
      <xdr:blipFill>
        <a:blip xmlns:r="http://schemas.openxmlformats.org/officeDocument/2006/relationships" r:embed="rId327">
          <a:extLst/>
        </a:blip>
        <a:stretch>
          <a:fillRect/>
        </a:stretch>
      </xdr:blipFill>
      <xdr:spPr>
        <a:xfrm>
          <a:off x="1371600" y="603826312"/>
          <a:ext cx="1727200" cy="10460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797</xdr:row>
      <xdr:rowOff>224809</xdr:rowOff>
    </xdr:from>
    <xdr:to>
      <xdr:col>2</xdr:col>
      <xdr:colOff>1778000</xdr:colOff>
      <xdr:row>799</xdr:row>
      <xdr:rowOff>249267</xdr:rowOff>
    </xdr:to>
    <xdr:pic>
      <xdr:nvPicPr>
        <xdr:cNvPr id="330" name="1WR547W4TX0200_01" descr="1WR547W4TX0200_01"/>
        <xdr:cNvPicPr>
          <a:picLocks noChangeAspect="1"/>
        </xdr:cNvPicPr>
      </xdr:nvPicPr>
      <xdr:blipFill>
        <a:blip xmlns:r="http://schemas.openxmlformats.org/officeDocument/2006/relationships" r:embed="rId328">
          <a:extLst/>
        </a:blip>
        <a:stretch>
          <a:fillRect/>
        </a:stretch>
      </xdr:blipFill>
      <xdr:spPr>
        <a:xfrm>
          <a:off x="1371600" y="605708739"/>
          <a:ext cx="1727200" cy="9388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214562</xdr:colOff>
      <xdr:row>800</xdr:row>
      <xdr:rowOff>287813</xdr:rowOff>
    </xdr:from>
    <xdr:to>
      <xdr:col>2</xdr:col>
      <xdr:colOff>1614237</xdr:colOff>
      <xdr:row>804</xdr:row>
      <xdr:rowOff>186213</xdr:rowOff>
    </xdr:to>
    <xdr:pic>
      <xdr:nvPicPr>
        <xdr:cNvPr id="331" name="1WR549W4LE0444_01" descr="1WR549W4LE0444_01"/>
        <xdr:cNvPicPr>
          <a:picLocks noChangeAspect="1"/>
        </xdr:cNvPicPr>
      </xdr:nvPicPr>
      <xdr:blipFill>
        <a:blip xmlns:r="http://schemas.openxmlformats.org/officeDocument/2006/relationships" r:embed="rId329">
          <a:extLst/>
        </a:blip>
        <a:stretch>
          <a:fillRect/>
        </a:stretch>
      </xdr:blipFill>
      <xdr:spPr>
        <a:xfrm>
          <a:off x="1535362" y="607143343"/>
          <a:ext cx="139967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804</xdr:row>
      <xdr:rowOff>431978</xdr:rowOff>
    </xdr:from>
    <xdr:to>
      <xdr:col>2</xdr:col>
      <xdr:colOff>1778000</xdr:colOff>
      <xdr:row>807</xdr:row>
      <xdr:rowOff>42048</xdr:rowOff>
    </xdr:to>
    <xdr:pic>
      <xdr:nvPicPr>
        <xdr:cNvPr id="332" name="1WR550W4LE0444_01" descr="1WR550W4LE0444_01"/>
        <xdr:cNvPicPr>
          <a:picLocks noChangeAspect="1"/>
        </xdr:cNvPicPr>
      </xdr:nvPicPr>
      <xdr:blipFill>
        <a:blip xmlns:r="http://schemas.openxmlformats.org/officeDocument/2006/relationships" r:embed="rId330">
          <a:extLst/>
        </a:blip>
        <a:stretch>
          <a:fillRect/>
        </a:stretch>
      </xdr:blipFill>
      <xdr:spPr>
        <a:xfrm>
          <a:off x="1371600" y="609116308"/>
          <a:ext cx="1727200" cy="1438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157295</xdr:colOff>
      <xdr:row>807</xdr:row>
      <xdr:rowOff>287813</xdr:rowOff>
    </xdr:from>
    <xdr:to>
      <xdr:col>2</xdr:col>
      <xdr:colOff>1671505</xdr:colOff>
      <xdr:row>809</xdr:row>
      <xdr:rowOff>186213</xdr:rowOff>
    </xdr:to>
    <xdr:pic>
      <xdr:nvPicPr>
        <xdr:cNvPr id="333" name="1WR551W4LE0444_01" descr="1WR551W4LE0444_01"/>
        <xdr:cNvPicPr>
          <a:picLocks noChangeAspect="1"/>
        </xdr:cNvPicPr>
      </xdr:nvPicPr>
      <xdr:blipFill>
        <a:blip xmlns:r="http://schemas.openxmlformats.org/officeDocument/2006/relationships" r:embed="rId331">
          <a:extLst/>
        </a:blip>
        <a:stretch>
          <a:fillRect/>
        </a:stretch>
      </xdr:blipFill>
      <xdr:spPr>
        <a:xfrm>
          <a:off x="1478095" y="610800943"/>
          <a:ext cx="15142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809</xdr:row>
      <xdr:rowOff>672038</xdr:rowOff>
    </xdr:from>
    <xdr:to>
      <xdr:col>2</xdr:col>
      <xdr:colOff>1778000</xdr:colOff>
      <xdr:row>810</xdr:row>
      <xdr:rowOff>716389</xdr:rowOff>
    </xdr:to>
    <xdr:pic>
      <xdr:nvPicPr>
        <xdr:cNvPr id="334" name="1WR552W4LE0444_01" descr="1WR552W4LE0444_01"/>
        <xdr:cNvPicPr>
          <a:picLocks noChangeAspect="1"/>
        </xdr:cNvPicPr>
      </xdr:nvPicPr>
      <xdr:blipFill>
        <a:blip xmlns:r="http://schemas.openxmlformats.org/officeDocument/2006/relationships" r:embed="rId332">
          <a:extLst/>
        </a:blip>
        <a:stretch>
          <a:fillRect/>
        </a:stretch>
      </xdr:blipFill>
      <xdr:spPr>
        <a:xfrm>
          <a:off x="1371600" y="613013968"/>
          <a:ext cx="1727200" cy="9587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812</xdr:row>
      <xdr:rowOff>248969</xdr:rowOff>
    </xdr:from>
    <xdr:to>
      <xdr:col>2</xdr:col>
      <xdr:colOff>1778000</xdr:colOff>
      <xdr:row>814</xdr:row>
      <xdr:rowOff>225057</xdr:rowOff>
    </xdr:to>
    <xdr:pic>
      <xdr:nvPicPr>
        <xdr:cNvPr id="335" name="1WR553W4LE0444_01" descr="1WR553W4LE0444_01"/>
        <xdr:cNvPicPr>
          <a:picLocks noChangeAspect="1"/>
        </xdr:cNvPicPr>
      </xdr:nvPicPr>
      <xdr:blipFill>
        <a:blip xmlns:r="http://schemas.openxmlformats.org/officeDocument/2006/relationships" r:embed="rId333">
          <a:extLst/>
        </a:blip>
        <a:stretch>
          <a:fillRect/>
        </a:stretch>
      </xdr:blipFill>
      <xdr:spPr>
        <a:xfrm>
          <a:off x="1371600" y="614876899"/>
          <a:ext cx="1727200" cy="8904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194186</xdr:colOff>
      <xdr:row>815</xdr:row>
      <xdr:rowOff>287813</xdr:rowOff>
    </xdr:from>
    <xdr:to>
      <xdr:col>2</xdr:col>
      <xdr:colOff>1634613</xdr:colOff>
      <xdr:row>819</xdr:row>
      <xdr:rowOff>14128</xdr:rowOff>
    </xdr:to>
    <xdr:pic>
      <xdr:nvPicPr>
        <xdr:cNvPr id="336" name="1WR555W4LE0444_01" descr="1WR555W4LE0444_01"/>
        <xdr:cNvPicPr>
          <a:picLocks noChangeAspect="1"/>
        </xdr:cNvPicPr>
      </xdr:nvPicPr>
      <xdr:blipFill>
        <a:blip xmlns:r="http://schemas.openxmlformats.org/officeDocument/2006/relationships" r:embed="rId334">
          <a:extLst/>
        </a:blip>
        <a:stretch>
          <a:fillRect/>
        </a:stretch>
      </xdr:blipFill>
      <xdr:spPr>
        <a:xfrm>
          <a:off x="1514986" y="616287343"/>
          <a:ext cx="14404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120459</xdr:colOff>
      <xdr:row>819</xdr:row>
      <xdr:rowOff>298588</xdr:rowOff>
    </xdr:from>
    <xdr:to>
      <xdr:col>2</xdr:col>
      <xdr:colOff>1708339</xdr:colOff>
      <xdr:row>822</xdr:row>
      <xdr:rowOff>196988</xdr:rowOff>
    </xdr:to>
    <xdr:pic>
      <xdr:nvPicPr>
        <xdr:cNvPr id="337" name="1WR561W4LE0444_01" descr="1WR561W4LE0444_01"/>
        <xdr:cNvPicPr>
          <a:picLocks noChangeAspect="1"/>
        </xdr:cNvPicPr>
      </xdr:nvPicPr>
      <xdr:blipFill>
        <a:blip xmlns:r="http://schemas.openxmlformats.org/officeDocument/2006/relationships" r:embed="rId335">
          <a:extLst/>
        </a:blip>
        <a:stretch>
          <a:fillRect/>
        </a:stretch>
      </xdr:blipFill>
      <xdr:spPr>
        <a:xfrm>
          <a:off x="1441259" y="618299003"/>
          <a:ext cx="158788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822</xdr:row>
      <xdr:rowOff>561717</xdr:rowOff>
    </xdr:from>
    <xdr:to>
      <xdr:col>2</xdr:col>
      <xdr:colOff>1778000</xdr:colOff>
      <xdr:row>823</xdr:row>
      <xdr:rowOff>848310</xdr:rowOff>
    </xdr:to>
    <xdr:pic>
      <xdr:nvPicPr>
        <xdr:cNvPr id="338" name="1WR562W4LE0444_01" descr="1WR562W4LE0444_01"/>
        <xdr:cNvPicPr>
          <a:picLocks noChangeAspect="1"/>
        </xdr:cNvPicPr>
      </xdr:nvPicPr>
      <xdr:blipFill>
        <a:blip xmlns:r="http://schemas.openxmlformats.org/officeDocument/2006/relationships" r:embed="rId336">
          <a:extLst/>
        </a:blip>
        <a:stretch>
          <a:fillRect/>
        </a:stretch>
      </xdr:blipFill>
      <xdr:spPr>
        <a:xfrm>
          <a:off x="1371600" y="620390932"/>
          <a:ext cx="1727200" cy="12009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252649</xdr:colOff>
      <xdr:row>824</xdr:row>
      <xdr:rowOff>298588</xdr:rowOff>
    </xdr:from>
    <xdr:to>
      <xdr:col>2</xdr:col>
      <xdr:colOff>1576149</xdr:colOff>
      <xdr:row>825</xdr:row>
      <xdr:rowOff>196988</xdr:rowOff>
    </xdr:to>
    <xdr:pic>
      <xdr:nvPicPr>
        <xdr:cNvPr id="339" name="1WR563W4LE0522_01" descr="1WR563W4LE0522_01"/>
        <xdr:cNvPicPr>
          <a:picLocks noChangeAspect="1"/>
        </xdr:cNvPicPr>
      </xdr:nvPicPr>
      <xdr:blipFill>
        <a:blip xmlns:r="http://schemas.openxmlformats.org/officeDocument/2006/relationships" r:embed="rId337">
          <a:extLst/>
        </a:blip>
        <a:stretch>
          <a:fillRect/>
        </a:stretch>
      </xdr:blipFill>
      <xdr:spPr>
        <a:xfrm>
          <a:off x="1573449" y="621956603"/>
          <a:ext cx="132350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247363</xdr:colOff>
      <xdr:row>825</xdr:row>
      <xdr:rowOff>298588</xdr:rowOff>
    </xdr:from>
    <xdr:to>
      <xdr:col>2</xdr:col>
      <xdr:colOff>1581437</xdr:colOff>
      <xdr:row>827</xdr:row>
      <xdr:rowOff>196988</xdr:rowOff>
    </xdr:to>
    <xdr:pic>
      <xdr:nvPicPr>
        <xdr:cNvPr id="340" name="1WR564W4LE0523_01" descr="1WR564W4LE0523_01"/>
        <xdr:cNvPicPr>
          <a:picLocks noChangeAspect="1"/>
        </xdr:cNvPicPr>
      </xdr:nvPicPr>
      <xdr:blipFill>
        <a:blip xmlns:r="http://schemas.openxmlformats.org/officeDocument/2006/relationships" r:embed="rId338">
          <a:extLst/>
        </a:blip>
        <a:stretch>
          <a:fillRect/>
        </a:stretch>
      </xdr:blipFill>
      <xdr:spPr>
        <a:xfrm>
          <a:off x="1568163" y="623785403"/>
          <a:ext cx="133407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224155</xdr:colOff>
      <xdr:row>827</xdr:row>
      <xdr:rowOff>298588</xdr:rowOff>
    </xdr:from>
    <xdr:to>
      <xdr:col>2</xdr:col>
      <xdr:colOff>1604645</xdr:colOff>
      <xdr:row>828</xdr:row>
      <xdr:rowOff>196988</xdr:rowOff>
    </xdr:to>
    <xdr:pic>
      <xdr:nvPicPr>
        <xdr:cNvPr id="341" name="1WR570W4LE0519_01" descr="1WR570W4LE0519_01"/>
        <xdr:cNvPicPr>
          <a:picLocks noChangeAspect="1"/>
        </xdr:cNvPicPr>
      </xdr:nvPicPr>
      <xdr:blipFill>
        <a:blip xmlns:r="http://schemas.openxmlformats.org/officeDocument/2006/relationships" r:embed="rId339">
          <a:extLst/>
        </a:blip>
        <a:stretch>
          <a:fillRect/>
        </a:stretch>
      </xdr:blipFill>
      <xdr:spPr>
        <a:xfrm>
          <a:off x="1544955" y="625614203"/>
          <a:ext cx="138049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828</xdr:row>
      <xdr:rowOff>497224</xdr:rowOff>
    </xdr:from>
    <xdr:to>
      <xdr:col>2</xdr:col>
      <xdr:colOff>1778000</xdr:colOff>
      <xdr:row>828</xdr:row>
      <xdr:rowOff>1827103</xdr:rowOff>
    </xdr:to>
    <xdr:pic>
      <xdr:nvPicPr>
        <xdr:cNvPr id="342" name="1WR571W4LE0519_01" descr="1WR571W4LE0519_01"/>
        <xdr:cNvPicPr>
          <a:picLocks noChangeAspect="1"/>
        </xdr:cNvPicPr>
      </xdr:nvPicPr>
      <xdr:blipFill>
        <a:blip xmlns:r="http://schemas.openxmlformats.org/officeDocument/2006/relationships" r:embed="rId340">
          <a:extLst/>
        </a:blip>
        <a:stretch>
          <a:fillRect/>
        </a:stretch>
      </xdr:blipFill>
      <xdr:spPr>
        <a:xfrm>
          <a:off x="1371600" y="627641639"/>
          <a:ext cx="1727200" cy="1329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173892</xdr:colOff>
      <xdr:row>829</xdr:row>
      <xdr:rowOff>298588</xdr:rowOff>
    </xdr:from>
    <xdr:to>
      <xdr:col>2</xdr:col>
      <xdr:colOff>1654906</xdr:colOff>
      <xdr:row>830</xdr:row>
      <xdr:rowOff>196988</xdr:rowOff>
    </xdr:to>
    <xdr:pic>
      <xdr:nvPicPr>
        <xdr:cNvPr id="343" name="1WR572W4LE0519_01" descr="1WR572W4LE0519_01"/>
        <xdr:cNvPicPr>
          <a:picLocks noChangeAspect="1"/>
        </xdr:cNvPicPr>
      </xdr:nvPicPr>
      <xdr:blipFill>
        <a:blip xmlns:r="http://schemas.openxmlformats.org/officeDocument/2006/relationships" r:embed="rId341">
          <a:extLst/>
        </a:blip>
        <a:stretch>
          <a:fillRect/>
        </a:stretch>
      </xdr:blipFill>
      <xdr:spPr>
        <a:xfrm>
          <a:off x="1494692" y="629271803"/>
          <a:ext cx="148101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830</xdr:row>
      <xdr:rowOff>698291</xdr:rowOff>
    </xdr:from>
    <xdr:to>
      <xdr:col>2</xdr:col>
      <xdr:colOff>1778000</xdr:colOff>
      <xdr:row>830</xdr:row>
      <xdr:rowOff>1626086</xdr:rowOff>
    </xdr:to>
    <xdr:pic>
      <xdr:nvPicPr>
        <xdr:cNvPr id="344" name="1WR573W4LE0519_01" descr="1WR573W4LE0519_01"/>
        <xdr:cNvPicPr>
          <a:picLocks noChangeAspect="1"/>
        </xdr:cNvPicPr>
      </xdr:nvPicPr>
      <xdr:blipFill>
        <a:blip xmlns:r="http://schemas.openxmlformats.org/officeDocument/2006/relationships" r:embed="rId342">
          <a:extLst/>
        </a:blip>
        <a:stretch>
          <a:fillRect/>
        </a:stretch>
      </xdr:blipFill>
      <xdr:spPr>
        <a:xfrm>
          <a:off x="1371600" y="631500306"/>
          <a:ext cx="1727200" cy="9277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831</xdr:row>
      <xdr:rowOff>694620</xdr:rowOff>
    </xdr:from>
    <xdr:to>
      <xdr:col>2</xdr:col>
      <xdr:colOff>1778000</xdr:colOff>
      <xdr:row>831</xdr:row>
      <xdr:rowOff>1629707</xdr:rowOff>
    </xdr:to>
    <xdr:pic>
      <xdr:nvPicPr>
        <xdr:cNvPr id="345" name="1WR574W4LE0519_01" descr="1WR574W4LE0519_01"/>
        <xdr:cNvPicPr>
          <a:picLocks noChangeAspect="1"/>
        </xdr:cNvPicPr>
      </xdr:nvPicPr>
      <xdr:blipFill>
        <a:blip xmlns:r="http://schemas.openxmlformats.org/officeDocument/2006/relationships" r:embed="rId343">
          <a:extLst/>
        </a:blip>
        <a:stretch>
          <a:fillRect/>
        </a:stretch>
      </xdr:blipFill>
      <xdr:spPr>
        <a:xfrm>
          <a:off x="1371600" y="633325435"/>
          <a:ext cx="1727200" cy="9350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832</xdr:row>
      <xdr:rowOff>556160</xdr:rowOff>
    </xdr:from>
    <xdr:to>
      <xdr:col>2</xdr:col>
      <xdr:colOff>1778000</xdr:colOff>
      <xdr:row>832</xdr:row>
      <xdr:rowOff>1768217</xdr:rowOff>
    </xdr:to>
    <xdr:pic>
      <xdr:nvPicPr>
        <xdr:cNvPr id="346" name="1WR576W4LE0526_01" descr="1WR576W4LE0526_01"/>
        <xdr:cNvPicPr>
          <a:picLocks noChangeAspect="1"/>
        </xdr:cNvPicPr>
      </xdr:nvPicPr>
      <xdr:blipFill>
        <a:blip xmlns:r="http://schemas.openxmlformats.org/officeDocument/2006/relationships" r:embed="rId344">
          <a:extLst/>
        </a:blip>
        <a:stretch>
          <a:fillRect/>
        </a:stretch>
      </xdr:blipFill>
      <xdr:spPr>
        <a:xfrm>
          <a:off x="1371600" y="635015775"/>
          <a:ext cx="1727200" cy="1212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164104</xdr:colOff>
      <xdr:row>833</xdr:row>
      <xdr:rowOff>298588</xdr:rowOff>
    </xdr:from>
    <xdr:to>
      <xdr:col>2</xdr:col>
      <xdr:colOff>1664696</xdr:colOff>
      <xdr:row>835</xdr:row>
      <xdr:rowOff>196988</xdr:rowOff>
    </xdr:to>
    <xdr:pic>
      <xdr:nvPicPr>
        <xdr:cNvPr id="347" name="1WR577W4LE0524_01" descr="1WR577W4LE0524_01"/>
        <xdr:cNvPicPr>
          <a:picLocks noChangeAspect="1"/>
        </xdr:cNvPicPr>
      </xdr:nvPicPr>
      <xdr:blipFill>
        <a:blip xmlns:r="http://schemas.openxmlformats.org/officeDocument/2006/relationships" r:embed="rId345">
          <a:extLst/>
        </a:blip>
        <a:stretch>
          <a:fillRect/>
        </a:stretch>
      </xdr:blipFill>
      <xdr:spPr>
        <a:xfrm>
          <a:off x="1484904" y="636587003"/>
          <a:ext cx="150059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154517</xdr:colOff>
      <xdr:row>835</xdr:row>
      <xdr:rowOff>308113</xdr:rowOff>
    </xdr:from>
    <xdr:to>
      <xdr:col>2</xdr:col>
      <xdr:colOff>1674284</xdr:colOff>
      <xdr:row>840</xdr:row>
      <xdr:rowOff>187453</xdr:rowOff>
    </xdr:to>
    <xdr:pic>
      <xdr:nvPicPr>
        <xdr:cNvPr id="348" name="1WR578W4LE0521_01" descr="1WR578W4LE0521_01"/>
        <xdr:cNvPicPr>
          <a:picLocks noChangeAspect="1"/>
        </xdr:cNvPicPr>
      </xdr:nvPicPr>
      <xdr:blipFill>
        <a:blip xmlns:r="http://schemas.openxmlformats.org/officeDocument/2006/relationships" r:embed="rId346">
          <a:extLst/>
        </a:blip>
        <a:stretch>
          <a:fillRect/>
        </a:stretch>
      </xdr:blipFill>
      <xdr:spPr>
        <a:xfrm>
          <a:off x="1475317" y="638425328"/>
          <a:ext cx="1519768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259282</xdr:colOff>
      <xdr:row>840</xdr:row>
      <xdr:rowOff>298579</xdr:rowOff>
    </xdr:from>
    <xdr:to>
      <xdr:col>2</xdr:col>
      <xdr:colOff>1569517</xdr:colOff>
      <xdr:row>843</xdr:row>
      <xdr:rowOff>196978</xdr:rowOff>
    </xdr:to>
    <xdr:pic>
      <xdr:nvPicPr>
        <xdr:cNvPr id="349" name="1WR579W4LE0521_01" descr="1WR579W4LE0521_01"/>
        <xdr:cNvPicPr>
          <a:picLocks noChangeAspect="1"/>
        </xdr:cNvPicPr>
      </xdr:nvPicPr>
      <xdr:blipFill>
        <a:blip xmlns:r="http://schemas.openxmlformats.org/officeDocument/2006/relationships" r:embed="rId347">
          <a:extLst/>
        </a:blip>
        <a:stretch>
          <a:fillRect/>
        </a:stretch>
      </xdr:blipFill>
      <xdr:spPr>
        <a:xfrm>
          <a:off x="1580082" y="640269358"/>
          <a:ext cx="13102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314081</xdr:colOff>
      <xdr:row>843</xdr:row>
      <xdr:rowOff>298579</xdr:rowOff>
    </xdr:from>
    <xdr:to>
      <xdr:col>2</xdr:col>
      <xdr:colOff>1514719</xdr:colOff>
      <xdr:row>846</xdr:row>
      <xdr:rowOff>196978</xdr:rowOff>
    </xdr:to>
    <xdr:pic>
      <xdr:nvPicPr>
        <xdr:cNvPr id="350" name="1WR585W4LE0444_01" descr="1WR585W4LE0444_01"/>
        <xdr:cNvPicPr>
          <a:picLocks noChangeAspect="1"/>
        </xdr:cNvPicPr>
      </xdr:nvPicPr>
      <xdr:blipFill>
        <a:blip xmlns:r="http://schemas.openxmlformats.org/officeDocument/2006/relationships" r:embed="rId348">
          <a:extLst/>
        </a:blip>
        <a:stretch>
          <a:fillRect/>
        </a:stretch>
      </xdr:blipFill>
      <xdr:spPr>
        <a:xfrm>
          <a:off x="1634881" y="642098158"/>
          <a:ext cx="120063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846</xdr:row>
      <xdr:rowOff>747146</xdr:rowOff>
    </xdr:from>
    <xdr:to>
      <xdr:col>2</xdr:col>
      <xdr:colOff>1778000</xdr:colOff>
      <xdr:row>847</xdr:row>
      <xdr:rowOff>662811</xdr:rowOff>
    </xdr:to>
    <xdr:pic>
      <xdr:nvPicPr>
        <xdr:cNvPr id="351" name="1WR586W4LE0444_01" descr="1WR586W4LE0444_01"/>
        <xdr:cNvPicPr>
          <a:picLocks noChangeAspect="1"/>
        </xdr:cNvPicPr>
      </xdr:nvPicPr>
      <xdr:blipFill>
        <a:blip xmlns:r="http://schemas.openxmlformats.org/officeDocument/2006/relationships" r:embed="rId349">
          <a:extLst/>
        </a:blip>
        <a:stretch>
          <a:fillRect/>
        </a:stretch>
      </xdr:blipFill>
      <xdr:spPr>
        <a:xfrm>
          <a:off x="1371600" y="644375526"/>
          <a:ext cx="1727200" cy="8300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142766</xdr:colOff>
      <xdr:row>848</xdr:row>
      <xdr:rowOff>298579</xdr:rowOff>
    </xdr:from>
    <xdr:to>
      <xdr:col>2</xdr:col>
      <xdr:colOff>1686035</xdr:colOff>
      <xdr:row>851</xdr:row>
      <xdr:rowOff>196978</xdr:rowOff>
    </xdr:to>
    <xdr:pic>
      <xdr:nvPicPr>
        <xdr:cNvPr id="352" name="1WR587W4LE0444_01" descr="1WR587W4LE0444_01"/>
        <xdr:cNvPicPr>
          <a:picLocks noChangeAspect="1"/>
        </xdr:cNvPicPr>
      </xdr:nvPicPr>
      <xdr:blipFill>
        <a:blip xmlns:r="http://schemas.openxmlformats.org/officeDocument/2006/relationships" r:embed="rId350">
          <a:extLst/>
        </a:blip>
        <a:stretch>
          <a:fillRect/>
        </a:stretch>
      </xdr:blipFill>
      <xdr:spPr>
        <a:xfrm>
          <a:off x="1463565" y="645755758"/>
          <a:ext cx="154327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90690</xdr:colOff>
      <xdr:row>851</xdr:row>
      <xdr:rowOff>298579</xdr:rowOff>
    </xdr:from>
    <xdr:to>
      <xdr:col>2</xdr:col>
      <xdr:colOff>1738109</xdr:colOff>
      <xdr:row>853</xdr:row>
      <xdr:rowOff>196978</xdr:rowOff>
    </xdr:to>
    <xdr:pic>
      <xdr:nvPicPr>
        <xdr:cNvPr id="353" name="1WR588W4LE0444_01" descr="1WR588W4LE0444_01"/>
        <xdr:cNvPicPr>
          <a:picLocks noChangeAspect="1"/>
        </xdr:cNvPicPr>
      </xdr:nvPicPr>
      <xdr:blipFill>
        <a:blip xmlns:r="http://schemas.openxmlformats.org/officeDocument/2006/relationships" r:embed="rId351">
          <a:extLst/>
        </a:blip>
        <a:stretch>
          <a:fillRect/>
        </a:stretch>
      </xdr:blipFill>
      <xdr:spPr>
        <a:xfrm>
          <a:off x="1411490" y="647584558"/>
          <a:ext cx="164742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853</xdr:row>
      <xdr:rowOff>760343</xdr:rowOff>
    </xdr:from>
    <xdr:to>
      <xdr:col>2</xdr:col>
      <xdr:colOff>1778000</xdr:colOff>
      <xdr:row>853</xdr:row>
      <xdr:rowOff>1564014</xdr:rowOff>
    </xdr:to>
    <xdr:pic>
      <xdr:nvPicPr>
        <xdr:cNvPr id="354" name="1WR589W4LE0444_01" descr="1WR589W4LE0444_01"/>
        <xdr:cNvPicPr>
          <a:picLocks noChangeAspect="1"/>
        </xdr:cNvPicPr>
      </xdr:nvPicPr>
      <xdr:blipFill>
        <a:blip xmlns:r="http://schemas.openxmlformats.org/officeDocument/2006/relationships" r:embed="rId352">
          <a:extLst/>
        </a:blip>
        <a:stretch>
          <a:fillRect/>
        </a:stretch>
      </xdr:blipFill>
      <xdr:spPr>
        <a:xfrm>
          <a:off x="1371600" y="649875123"/>
          <a:ext cx="1727200" cy="803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283726</xdr:colOff>
      <xdr:row>854</xdr:row>
      <xdr:rowOff>298579</xdr:rowOff>
    </xdr:from>
    <xdr:to>
      <xdr:col>2</xdr:col>
      <xdr:colOff>1545073</xdr:colOff>
      <xdr:row>855</xdr:row>
      <xdr:rowOff>196978</xdr:rowOff>
    </xdr:to>
    <xdr:pic>
      <xdr:nvPicPr>
        <xdr:cNvPr id="355" name="1WR590W4TX0199_01" descr="1WR590W4TX0199_01"/>
        <xdr:cNvPicPr>
          <a:picLocks noChangeAspect="1"/>
        </xdr:cNvPicPr>
      </xdr:nvPicPr>
      <xdr:blipFill>
        <a:blip xmlns:r="http://schemas.openxmlformats.org/officeDocument/2006/relationships" r:embed="rId353">
          <a:extLst/>
        </a:blip>
        <a:stretch>
          <a:fillRect/>
        </a:stretch>
      </xdr:blipFill>
      <xdr:spPr>
        <a:xfrm>
          <a:off x="1604525" y="651242158"/>
          <a:ext cx="126134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855</xdr:row>
      <xdr:rowOff>713710</xdr:rowOff>
    </xdr:from>
    <xdr:to>
      <xdr:col>2</xdr:col>
      <xdr:colOff>1778000</xdr:colOff>
      <xdr:row>855</xdr:row>
      <xdr:rowOff>1610697</xdr:rowOff>
    </xdr:to>
    <xdr:pic>
      <xdr:nvPicPr>
        <xdr:cNvPr id="356" name="1WR591W4TX0199_01" descr="1WR591W4TX0199_01"/>
        <xdr:cNvPicPr>
          <a:picLocks noChangeAspect="1"/>
        </xdr:cNvPicPr>
      </xdr:nvPicPr>
      <xdr:blipFill>
        <a:blip xmlns:r="http://schemas.openxmlformats.org/officeDocument/2006/relationships" r:embed="rId354">
          <a:extLst/>
        </a:blip>
        <a:stretch>
          <a:fillRect/>
        </a:stretch>
      </xdr:blipFill>
      <xdr:spPr>
        <a:xfrm>
          <a:off x="1371600" y="653486090"/>
          <a:ext cx="1727200" cy="8969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164070</xdr:colOff>
      <xdr:row>856</xdr:row>
      <xdr:rowOff>298579</xdr:rowOff>
    </xdr:from>
    <xdr:to>
      <xdr:col>2</xdr:col>
      <xdr:colOff>1664729</xdr:colOff>
      <xdr:row>859</xdr:row>
      <xdr:rowOff>196978</xdr:rowOff>
    </xdr:to>
    <xdr:pic>
      <xdr:nvPicPr>
        <xdr:cNvPr id="357" name="1WR593W4LE0520_01" descr="1WR593W4LE0520_01"/>
        <xdr:cNvPicPr>
          <a:picLocks noChangeAspect="1"/>
        </xdr:cNvPicPr>
      </xdr:nvPicPr>
      <xdr:blipFill>
        <a:blip xmlns:r="http://schemas.openxmlformats.org/officeDocument/2006/relationships" r:embed="rId355">
          <a:extLst/>
        </a:blip>
        <a:stretch>
          <a:fillRect/>
        </a:stretch>
      </xdr:blipFill>
      <xdr:spPr>
        <a:xfrm>
          <a:off x="1484870" y="654899758"/>
          <a:ext cx="150066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237202</xdr:colOff>
      <xdr:row>859</xdr:row>
      <xdr:rowOff>308104</xdr:rowOff>
    </xdr:from>
    <xdr:to>
      <xdr:col>2</xdr:col>
      <xdr:colOff>1591597</xdr:colOff>
      <xdr:row>864</xdr:row>
      <xdr:rowOff>187444</xdr:rowOff>
    </xdr:to>
    <xdr:pic>
      <xdr:nvPicPr>
        <xdr:cNvPr id="358" name="1WR594W4LE0520_01" descr="1WR594W4LE0520_01"/>
        <xdr:cNvPicPr>
          <a:picLocks noChangeAspect="1"/>
        </xdr:cNvPicPr>
      </xdr:nvPicPr>
      <xdr:blipFill>
        <a:blip xmlns:r="http://schemas.openxmlformats.org/officeDocument/2006/relationships" r:embed="rId356">
          <a:extLst/>
        </a:blip>
        <a:stretch>
          <a:fillRect/>
        </a:stretch>
      </xdr:blipFill>
      <xdr:spPr>
        <a:xfrm>
          <a:off x="1558002" y="656738083"/>
          <a:ext cx="1354396" cy="17329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291267</xdr:colOff>
      <xdr:row>864</xdr:row>
      <xdr:rowOff>298569</xdr:rowOff>
    </xdr:from>
    <xdr:to>
      <xdr:col>2</xdr:col>
      <xdr:colOff>1537532</xdr:colOff>
      <xdr:row>865</xdr:row>
      <xdr:rowOff>196969</xdr:rowOff>
    </xdr:to>
    <xdr:pic>
      <xdr:nvPicPr>
        <xdr:cNvPr id="359" name="1WR595W4LE0525_01" descr="1WR595W4LE0525_01"/>
        <xdr:cNvPicPr>
          <a:picLocks noChangeAspect="1"/>
        </xdr:cNvPicPr>
      </xdr:nvPicPr>
      <xdr:blipFill>
        <a:blip xmlns:r="http://schemas.openxmlformats.org/officeDocument/2006/relationships" r:embed="rId357">
          <a:extLst/>
        </a:blip>
        <a:stretch>
          <a:fillRect/>
        </a:stretch>
      </xdr:blipFill>
      <xdr:spPr>
        <a:xfrm>
          <a:off x="1612067" y="658582114"/>
          <a:ext cx="124626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866</xdr:row>
      <xdr:rowOff>19169</xdr:rowOff>
    </xdr:from>
    <xdr:to>
      <xdr:col>2</xdr:col>
      <xdr:colOff>1778000</xdr:colOff>
      <xdr:row>867</xdr:row>
      <xdr:rowOff>476369</xdr:rowOff>
    </xdr:to>
    <xdr:pic>
      <xdr:nvPicPr>
        <xdr:cNvPr id="360" name="1WR596W4LE0525_01" descr="1WR596W4LE0525_01"/>
        <xdr:cNvPicPr>
          <a:picLocks noChangeAspect="1"/>
        </xdr:cNvPicPr>
      </xdr:nvPicPr>
      <xdr:blipFill>
        <a:blip xmlns:r="http://schemas.openxmlformats.org/officeDocument/2006/relationships" r:embed="rId358">
          <a:extLst/>
        </a:blip>
        <a:stretch>
          <a:fillRect/>
        </a:stretch>
      </xdr:blipFill>
      <xdr:spPr>
        <a:xfrm>
          <a:off x="1371600" y="660741114"/>
          <a:ext cx="1727200" cy="106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487555</xdr:colOff>
      <xdr:row>868</xdr:row>
      <xdr:rowOff>298569</xdr:rowOff>
    </xdr:from>
    <xdr:to>
      <xdr:col>2</xdr:col>
      <xdr:colOff>1341244</xdr:colOff>
      <xdr:row>869</xdr:row>
      <xdr:rowOff>196969</xdr:rowOff>
    </xdr:to>
    <xdr:pic>
      <xdr:nvPicPr>
        <xdr:cNvPr id="361" name="1WR597W4LE0525_01" descr="1WR597W4LE0525_01"/>
        <xdr:cNvPicPr>
          <a:picLocks noChangeAspect="1"/>
        </xdr:cNvPicPr>
      </xdr:nvPicPr>
      <xdr:blipFill>
        <a:blip xmlns:r="http://schemas.openxmlformats.org/officeDocument/2006/relationships" r:embed="rId359">
          <a:extLst/>
        </a:blip>
        <a:stretch>
          <a:fillRect/>
        </a:stretch>
      </xdr:blipFill>
      <xdr:spPr>
        <a:xfrm>
          <a:off x="1808355" y="662239714"/>
          <a:ext cx="85369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247207</xdr:colOff>
      <xdr:row>869</xdr:row>
      <xdr:rowOff>298569</xdr:rowOff>
    </xdr:from>
    <xdr:to>
      <xdr:col>2</xdr:col>
      <xdr:colOff>1581593</xdr:colOff>
      <xdr:row>870</xdr:row>
      <xdr:rowOff>196969</xdr:rowOff>
    </xdr:to>
    <xdr:pic>
      <xdr:nvPicPr>
        <xdr:cNvPr id="362" name="1WR598W4LE0522_01" descr="1WR598W4LE0522_01"/>
        <xdr:cNvPicPr>
          <a:picLocks noChangeAspect="1"/>
        </xdr:cNvPicPr>
      </xdr:nvPicPr>
      <xdr:blipFill>
        <a:blip xmlns:r="http://schemas.openxmlformats.org/officeDocument/2006/relationships" r:embed="rId360">
          <a:extLst/>
        </a:blip>
        <a:stretch>
          <a:fillRect/>
        </a:stretch>
      </xdr:blipFill>
      <xdr:spPr>
        <a:xfrm>
          <a:off x="1568007" y="664068514"/>
          <a:ext cx="133438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168958</xdr:colOff>
      <xdr:row>870</xdr:row>
      <xdr:rowOff>298569</xdr:rowOff>
    </xdr:from>
    <xdr:to>
      <xdr:col>2</xdr:col>
      <xdr:colOff>1659842</xdr:colOff>
      <xdr:row>872</xdr:row>
      <xdr:rowOff>196969</xdr:rowOff>
    </xdr:to>
    <xdr:pic>
      <xdr:nvPicPr>
        <xdr:cNvPr id="363" name="1WR599W4LE0524_01" descr="1WR599W4LE0524_01"/>
        <xdr:cNvPicPr>
          <a:picLocks noChangeAspect="1"/>
        </xdr:cNvPicPr>
      </xdr:nvPicPr>
      <xdr:blipFill>
        <a:blip xmlns:r="http://schemas.openxmlformats.org/officeDocument/2006/relationships" r:embed="rId361">
          <a:extLst/>
        </a:blip>
        <a:stretch>
          <a:fillRect/>
        </a:stretch>
      </xdr:blipFill>
      <xdr:spPr>
        <a:xfrm>
          <a:off x="1489758" y="665897314"/>
          <a:ext cx="14908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872</xdr:row>
      <xdr:rowOff>327888</xdr:rowOff>
    </xdr:from>
    <xdr:to>
      <xdr:col>2</xdr:col>
      <xdr:colOff>1778000</xdr:colOff>
      <xdr:row>874</xdr:row>
      <xdr:rowOff>167649</xdr:rowOff>
    </xdr:to>
    <xdr:pic>
      <xdr:nvPicPr>
        <xdr:cNvPr id="364" name="1WRE11LE0444_01" descr="1WRE11LE0444_01"/>
        <xdr:cNvPicPr>
          <a:picLocks noChangeAspect="1"/>
        </xdr:cNvPicPr>
      </xdr:nvPicPr>
      <xdr:blipFill>
        <a:blip xmlns:r="http://schemas.openxmlformats.org/officeDocument/2006/relationships" r:embed="rId362">
          <a:extLst/>
        </a:blip>
        <a:stretch>
          <a:fillRect/>
        </a:stretch>
      </xdr:blipFill>
      <xdr:spPr>
        <a:xfrm>
          <a:off x="1371600" y="667755433"/>
          <a:ext cx="1727200" cy="1668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875</xdr:row>
      <xdr:rowOff>106481</xdr:rowOff>
    </xdr:from>
    <xdr:to>
      <xdr:col>2</xdr:col>
      <xdr:colOff>1778000</xdr:colOff>
      <xdr:row>882</xdr:row>
      <xdr:rowOff>160506</xdr:rowOff>
    </xdr:to>
    <xdr:pic>
      <xdr:nvPicPr>
        <xdr:cNvPr id="365" name="1WRE11W3LE0444_01" descr="1WRE11W3LE0444_01"/>
        <xdr:cNvPicPr>
          <a:picLocks noChangeAspect="1"/>
        </xdr:cNvPicPr>
      </xdr:nvPicPr>
      <xdr:blipFill>
        <a:blip xmlns:r="http://schemas.openxmlformats.org/officeDocument/2006/relationships" r:embed="rId363">
          <a:extLst/>
        </a:blip>
        <a:stretch>
          <a:fillRect/>
        </a:stretch>
      </xdr:blipFill>
      <xdr:spPr>
        <a:xfrm>
          <a:off x="1371600" y="669591426"/>
          <a:ext cx="1727200" cy="16542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129419</xdr:colOff>
      <xdr:row>882</xdr:row>
      <xdr:rowOff>298569</xdr:rowOff>
    </xdr:from>
    <xdr:to>
      <xdr:col>2</xdr:col>
      <xdr:colOff>1699381</xdr:colOff>
      <xdr:row>884</xdr:row>
      <xdr:rowOff>196969</xdr:rowOff>
    </xdr:to>
    <xdr:pic>
      <xdr:nvPicPr>
        <xdr:cNvPr id="366" name="1WRE15LE0444_01" descr="1WRE15LE0444_01"/>
        <xdr:cNvPicPr>
          <a:picLocks noChangeAspect="1"/>
        </xdr:cNvPicPr>
      </xdr:nvPicPr>
      <xdr:blipFill>
        <a:blip xmlns:r="http://schemas.openxmlformats.org/officeDocument/2006/relationships" r:embed="rId364">
          <a:extLst/>
        </a:blip>
        <a:stretch>
          <a:fillRect/>
        </a:stretch>
      </xdr:blipFill>
      <xdr:spPr>
        <a:xfrm>
          <a:off x="1450219" y="671383714"/>
          <a:ext cx="156996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245648</xdr:colOff>
      <xdr:row>884</xdr:row>
      <xdr:rowOff>298569</xdr:rowOff>
    </xdr:from>
    <xdr:to>
      <xdr:col>2</xdr:col>
      <xdr:colOff>1583149</xdr:colOff>
      <xdr:row>890</xdr:row>
      <xdr:rowOff>196969</xdr:rowOff>
    </xdr:to>
    <xdr:pic>
      <xdr:nvPicPr>
        <xdr:cNvPr id="367" name="1WRE15W3LE0444_01" descr="1WRE15W3LE0444_01"/>
        <xdr:cNvPicPr>
          <a:picLocks noChangeAspect="1"/>
        </xdr:cNvPicPr>
      </xdr:nvPicPr>
      <xdr:blipFill>
        <a:blip xmlns:r="http://schemas.openxmlformats.org/officeDocument/2006/relationships" r:embed="rId365">
          <a:extLst/>
        </a:blip>
        <a:stretch>
          <a:fillRect/>
        </a:stretch>
      </xdr:blipFill>
      <xdr:spPr>
        <a:xfrm>
          <a:off x="1566448" y="673212514"/>
          <a:ext cx="133750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148033</xdr:colOff>
      <xdr:row>890</xdr:row>
      <xdr:rowOff>298569</xdr:rowOff>
    </xdr:from>
    <xdr:to>
      <xdr:col>2</xdr:col>
      <xdr:colOff>1680765</xdr:colOff>
      <xdr:row>891</xdr:row>
      <xdr:rowOff>196969</xdr:rowOff>
    </xdr:to>
    <xdr:pic>
      <xdr:nvPicPr>
        <xdr:cNvPr id="368" name="1WRE15W4LE0444_01" descr="1WRE15W4LE0444_01"/>
        <xdr:cNvPicPr>
          <a:picLocks noChangeAspect="1"/>
        </xdr:cNvPicPr>
      </xdr:nvPicPr>
      <xdr:blipFill>
        <a:blip xmlns:r="http://schemas.openxmlformats.org/officeDocument/2006/relationships" r:embed="rId366">
          <a:extLst/>
        </a:blip>
        <a:stretch>
          <a:fillRect/>
        </a:stretch>
      </xdr:blipFill>
      <xdr:spPr>
        <a:xfrm>
          <a:off x="1468833" y="675041314"/>
          <a:ext cx="15327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891</xdr:row>
      <xdr:rowOff>429984</xdr:rowOff>
    </xdr:from>
    <xdr:to>
      <xdr:col>2</xdr:col>
      <xdr:colOff>1778000</xdr:colOff>
      <xdr:row>892</xdr:row>
      <xdr:rowOff>65553</xdr:rowOff>
    </xdr:to>
    <xdr:pic>
      <xdr:nvPicPr>
        <xdr:cNvPr id="369" name="1WRE16LE0444_01" descr="1WRE16LE0444_01"/>
        <xdr:cNvPicPr>
          <a:picLocks noChangeAspect="1"/>
        </xdr:cNvPicPr>
      </xdr:nvPicPr>
      <xdr:blipFill>
        <a:blip xmlns:r="http://schemas.openxmlformats.org/officeDocument/2006/relationships" r:embed="rId367">
          <a:extLst/>
        </a:blip>
        <a:stretch>
          <a:fillRect/>
        </a:stretch>
      </xdr:blipFill>
      <xdr:spPr>
        <a:xfrm>
          <a:off x="1371600" y="677001529"/>
          <a:ext cx="1727200" cy="14643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92966</xdr:colOff>
      <xdr:row>892</xdr:row>
      <xdr:rowOff>298569</xdr:rowOff>
    </xdr:from>
    <xdr:to>
      <xdr:col>2</xdr:col>
      <xdr:colOff>1735834</xdr:colOff>
      <xdr:row>898</xdr:row>
      <xdr:rowOff>196969</xdr:rowOff>
    </xdr:to>
    <xdr:pic>
      <xdr:nvPicPr>
        <xdr:cNvPr id="370" name="1WRE23W4TX0003_01" descr="1WRE23W4TX0003_01"/>
        <xdr:cNvPicPr>
          <a:picLocks noChangeAspect="1"/>
        </xdr:cNvPicPr>
      </xdr:nvPicPr>
      <xdr:blipFill>
        <a:blip xmlns:r="http://schemas.openxmlformats.org/officeDocument/2006/relationships" r:embed="rId368">
          <a:extLst/>
        </a:blip>
        <a:stretch>
          <a:fillRect/>
        </a:stretch>
      </xdr:blipFill>
      <xdr:spPr>
        <a:xfrm>
          <a:off x="1413766" y="678698914"/>
          <a:ext cx="164286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168393</xdr:colOff>
      <xdr:row>898</xdr:row>
      <xdr:rowOff>298569</xdr:rowOff>
    </xdr:from>
    <xdr:to>
      <xdr:col>2</xdr:col>
      <xdr:colOff>1660408</xdr:colOff>
      <xdr:row>902</xdr:row>
      <xdr:rowOff>196969</xdr:rowOff>
    </xdr:to>
    <xdr:pic>
      <xdr:nvPicPr>
        <xdr:cNvPr id="371" name="1WRE24W4TX0003_01" descr="1WRE24W4TX0003_01"/>
        <xdr:cNvPicPr>
          <a:picLocks noChangeAspect="1"/>
        </xdr:cNvPicPr>
      </xdr:nvPicPr>
      <xdr:blipFill>
        <a:blip xmlns:r="http://schemas.openxmlformats.org/officeDocument/2006/relationships" r:embed="rId369">
          <a:extLst/>
        </a:blip>
        <a:stretch>
          <a:fillRect/>
        </a:stretch>
      </xdr:blipFill>
      <xdr:spPr>
        <a:xfrm>
          <a:off x="1489193" y="680527714"/>
          <a:ext cx="149201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39618</xdr:colOff>
      <xdr:row>902</xdr:row>
      <xdr:rowOff>298569</xdr:rowOff>
    </xdr:from>
    <xdr:to>
      <xdr:col>2</xdr:col>
      <xdr:colOff>1789183</xdr:colOff>
      <xdr:row>903</xdr:row>
      <xdr:rowOff>196969</xdr:rowOff>
    </xdr:to>
    <xdr:pic>
      <xdr:nvPicPr>
        <xdr:cNvPr id="372" name="1WRE54LE0444_01" descr="1WRE54LE0444_01"/>
        <xdr:cNvPicPr>
          <a:picLocks noChangeAspect="1"/>
        </xdr:cNvPicPr>
      </xdr:nvPicPr>
      <xdr:blipFill>
        <a:blip xmlns:r="http://schemas.openxmlformats.org/officeDocument/2006/relationships" r:embed="rId370">
          <a:extLst/>
        </a:blip>
        <a:stretch>
          <a:fillRect/>
        </a:stretch>
      </xdr:blipFill>
      <xdr:spPr>
        <a:xfrm>
          <a:off x="1360418" y="682356514"/>
          <a:ext cx="174956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259975</xdr:colOff>
      <xdr:row>903</xdr:row>
      <xdr:rowOff>298569</xdr:rowOff>
    </xdr:from>
    <xdr:to>
      <xdr:col>2</xdr:col>
      <xdr:colOff>1568823</xdr:colOff>
      <xdr:row>904</xdr:row>
      <xdr:rowOff>196969</xdr:rowOff>
    </xdr:to>
    <xdr:pic>
      <xdr:nvPicPr>
        <xdr:cNvPr id="373" name="1WRE58LE0444_01" descr="1WRE58LE0444_01"/>
        <xdr:cNvPicPr>
          <a:picLocks noChangeAspect="1"/>
        </xdr:cNvPicPr>
      </xdr:nvPicPr>
      <xdr:blipFill>
        <a:blip xmlns:r="http://schemas.openxmlformats.org/officeDocument/2006/relationships" r:embed="rId371">
          <a:extLst/>
        </a:blip>
        <a:stretch>
          <a:fillRect/>
        </a:stretch>
      </xdr:blipFill>
      <xdr:spPr>
        <a:xfrm>
          <a:off x="1580775" y="684185314"/>
          <a:ext cx="130884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904</xdr:row>
      <xdr:rowOff>550088</xdr:rowOff>
    </xdr:from>
    <xdr:to>
      <xdr:col>2</xdr:col>
      <xdr:colOff>1778000</xdr:colOff>
      <xdr:row>906</xdr:row>
      <xdr:rowOff>555049</xdr:rowOff>
    </xdr:to>
    <xdr:pic>
      <xdr:nvPicPr>
        <xdr:cNvPr id="374" name="1WRE59LE0444_01" descr="1WRE59LE0444_01"/>
        <xdr:cNvPicPr>
          <a:picLocks noChangeAspect="1"/>
        </xdr:cNvPicPr>
      </xdr:nvPicPr>
      <xdr:blipFill>
        <a:blip xmlns:r="http://schemas.openxmlformats.org/officeDocument/2006/relationships" r:embed="rId372">
          <a:extLst/>
        </a:blip>
        <a:stretch>
          <a:fillRect/>
        </a:stretch>
      </xdr:blipFill>
      <xdr:spPr>
        <a:xfrm>
          <a:off x="1371600" y="686265633"/>
          <a:ext cx="1727200" cy="12241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42569</xdr:colOff>
      <xdr:row>907</xdr:row>
      <xdr:rowOff>298569</xdr:rowOff>
    </xdr:from>
    <xdr:to>
      <xdr:col>2</xdr:col>
      <xdr:colOff>1786232</xdr:colOff>
      <xdr:row>911</xdr:row>
      <xdr:rowOff>196969</xdr:rowOff>
    </xdr:to>
    <xdr:pic>
      <xdr:nvPicPr>
        <xdr:cNvPr id="375" name="1WRE73LE0444_01" descr="1WRE73LE0444_01"/>
        <xdr:cNvPicPr>
          <a:picLocks noChangeAspect="1"/>
        </xdr:cNvPicPr>
      </xdr:nvPicPr>
      <xdr:blipFill>
        <a:blip xmlns:r="http://schemas.openxmlformats.org/officeDocument/2006/relationships" r:embed="rId373">
          <a:extLst/>
        </a:blip>
        <a:stretch>
          <a:fillRect/>
        </a:stretch>
      </xdr:blipFill>
      <xdr:spPr>
        <a:xfrm>
          <a:off x="1363369" y="687842914"/>
          <a:ext cx="17436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42169</xdr:colOff>
      <xdr:row>911</xdr:row>
      <xdr:rowOff>298569</xdr:rowOff>
    </xdr:from>
    <xdr:to>
      <xdr:col>2</xdr:col>
      <xdr:colOff>1786631</xdr:colOff>
      <xdr:row>912</xdr:row>
      <xdr:rowOff>196969</xdr:rowOff>
    </xdr:to>
    <xdr:pic>
      <xdr:nvPicPr>
        <xdr:cNvPr id="376" name="1WRE78LE0444_01" descr="1WRE78LE0444_01"/>
        <xdr:cNvPicPr>
          <a:picLocks noChangeAspect="1"/>
        </xdr:cNvPicPr>
      </xdr:nvPicPr>
      <xdr:blipFill>
        <a:blip xmlns:r="http://schemas.openxmlformats.org/officeDocument/2006/relationships" r:embed="rId374">
          <a:extLst/>
        </a:blip>
        <a:stretch>
          <a:fillRect/>
        </a:stretch>
      </xdr:blipFill>
      <xdr:spPr>
        <a:xfrm>
          <a:off x="1362969" y="689671714"/>
          <a:ext cx="17444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160730</xdr:colOff>
      <xdr:row>912</xdr:row>
      <xdr:rowOff>298569</xdr:rowOff>
    </xdr:from>
    <xdr:to>
      <xdr:col>2</xdr:col>
      <xdr:colOff>1668070</xdr:colOff>
      <xdr:row>913</xdr:row>
      <xdr:rowOff>196969</xdr:rowOff>
    </xdr:to>
    <xdr:pic>
      <xdr:nvPicPr>
        <xdr:cNvPr id="377" name="1WRE86LE0444_01" descr="1WRE86LE0444_01"/>
        <xdr:cNvPicPr>
          <a:picLocks noChangeAspect="1"/>
        </xdr:cNvPicPr>
      </xdr:nvPicPr>
      <xdr:blipFill>
        <a:blip xmlns:r="http://schemas.openxmlformats.org/officeDocument/2006/relationships" r:embed="rId375">
          <a:extLst/>
        </a:blip>
        <a:stretch>
          <a:fillRect/>
        </a:stretch>
      </xdr:blipFill>
      <xdr:spPr>
        <a:xfrm>
          <a:off x="1481530" y="691500514"/>
          <a:ext cx="150734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228600</xdr:colOff>
      <xdr:row>913</xdr:row>
      <xdr:rowOff>298569</xdr:rowOff>
    </xdr:from>
    <xdr:to>
      <xdr:col>2</xdr:col>
      <xdr:colOff>1600200</xdr:colOff>
      <xdr:row>914</xdr:row>
      <xdr:rowOff>196969</xdr:rowOff>
    </xdr:to>
    <xdr:pic>
      <xdr:nvPicPr>
        <xdr:cNvPr id="378" name="1WRE89LE0444_01" descr="1WRE89LE0444_01"/>
        <xdr:cNvPicPr>
          <a:picLocks noChangeAspect="1"/>
        </xdr:cNvPicPr>
      </xdr:nvPicPr>
      <xdr:blipFill>
        <a:blip xmlns:r="http://schemas.openxmlformats.org/officeDocument/2006/relationships" r:embed="rId376">
          <a:extLst/>
        </a:blip>
        <a:stretch>
          <a:fillRect/>
        </a:stretch>
      </xdr:blipFill>
      <xdr:spPr>
        <a:xfrm>
          <a:off x="1549400" y="693329314"/>
          <a:ext cx="13716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914</xdr:row>
      <xdr:rowOff>298569</xdr:rowOff>
    </xdr:from>
    <xdr:to>
      <xdr:col>2</xdr:col>
      <xdr:colOff>1778000</xdr:colOff>
      <xdr:row>915</xdr:row>
      <xdr:rowOff>196969</xdr:rowOff>
    </xdr:to>
    <xdr:pic>
      <xdr:nvPicPr>
        <xdr:cNvPr id="379" name="1WRE90LE0444_01" descr="1WRE90LE0444_01"/>
        <xdr:cNvPicPr>
          <a:picLocks noChangeAspect="1"/>
        </xdr:cNvPicPr>
      </xdr:nvPicPr>
      <xdr:blipFill>
        <a:blip xmlns:r="http://schemas.openxmlformats.org/officeDocument/2006/relationships" r:embed="rId377">
          <a:extLst/>
        </a:blip>
        <a:stretch>
          <a:fillRect/>
        </a:stretch>
      </xdr:blipFill>
      <xdr:spPr>
        <a:xfrm>
          <a:off x="1371600" y="695158114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88719</xdr:colOff>
      <xdr:row>915</xdr:row>
      <xdr:rowOff>298569</xdr:rowOff>
    </xdr:from>
    <xdr:to>
      <xdr:col>2</xdr:col>
      <xdr:colOff>1740080</xdr:colOff>
      <xdr:row>918</xdr:row>
      <xdr:rowOff>196969</xdr:rowOff>
    </xdr:to>
    <xdr:pic>
      <xdr:nvPicPr>
        <xdr:cNvPr id="380" name="1WRE93W4LE0444_01" descr="1WRE93W4LE0444_01"/>
        <xdr:cNvPicPr>
          <a:picLocks noChangeAspect="1"/>
        </xdr:cNvPicPr>
      </xdr:nvPicPr>
      <xdr:blipFill>
        <a:blip xmlns:r="http://schemas.openxmlformats.org/officeDocument/2006/relationships" r:embed="rId378">
          <a:extLst/>
        </a:blip>
        <a:stretch>
          <a:fillRect/>
        </a:stretch>
      </xdr:blipFill>
      <xdr:spPr>
        <a:xfrm>
          <a:off x="1409519" y="696986914"/>
          <a:ext cx="165136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920</xdr:row>
      <xdr:rowOff>69969</xdr:rowOff>
    </xdr:from>
    <xdr:to>
      <xdr:col>2</xdr:col>
      <xdr:colOff>1778000</xdr:colOff>
      <xdr:row>923</xdr:row>
      <xdr:rowOff>120769</xdr:rowOff>
    </xdr:to>
    <xdr:pic>
      <xdr:nvPicPr>
        <xdr:cNvPr id="381" name="2WGE03LE0475_01" descr="2WGE03LE0475_01"/>
        <xdr:cNvPicPr>
          <a:picLocks noChangeAspect="1"/>
        </xdr:cNvPicPr>
      </xdr:nvPicPr>
      <xdr:blipFill>
        <a:blip xmlns:r="http://schemas.openxmlformats.org/officeDocument/2006/relationships" r:embed="rId379">
          <a:extLst/>
        </a:blip>
        <a:stretch>
          <a:fillRect/>
        </a:stretch>
      </xdr:blipFill>
      <xdr:spPr>
        <a:xfrm>
          <a:off x="1371600" y="699196714"/>
          <a:ext cx="1727200" cy="965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925</xdr:row>
      <xdr:rowOff>342513</xdr:rowOff>
    </xdr:from>
    <xdr:to>
      <xdr:col>2</xdr:col>
      <xdr:colOff>1778000</xdr:colOff>
      <xdr:row>928</xdr:row>
      <xdr:rowOff>162480</xdr:rowOff>
    </xdr:to>
    <xdr:pic>
      <xdr:nvPicPr>
        <xdr:cNvPr id="382" name="2WRE03LE0444_01" descr="2WRE03LE0444_01"/>
        <xdr:cNvPicPr>
          <a:picLocks noChangeAspect="1"/>
        </xdr:cNvPicPr>
      </xdr:nvPicPr>
      <xdr:blipFill>
        <a:blip xmlns:r="http://schemas.openxmlformats.org/officeDocument/2006/relationships" r:embed="rId380">
          <a:extLst/>
        </a:blip>
        <a:stretch>
          <a:fillRect/>
        </a:stretch>
      </xdr:blipFill>
      <xdr:spPr>
        <a:xfrm>
          <a:off x="1371600" y="701056123"/>
          <a:ext cx="1727200" cy="9343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929</xdr:row>
      <xdr:rowOff>497443</xdr:rowOff>
    </xdr:from>
    <xdr:to>
      <xdr:col>2</xdr:col>
      <xdr:colOff>1778000</xdr:colOff>
      <xdr:row>929</xdr:row>
      <xdr:rowOff>1826825</xdr:rowOff>
    </xdr:to>
    <xdr:pic>
      <xdr:nvPicPr>
        <xdr:cNvPr id="383" name="2WRE03LE0478_01" descr="2WRE03LE0478_01"/>
        <xdr:cNvPicPr>
          <a:picLocks noChangeAspect="1"/>
        </xdr:cNvPicPr>
      </xdr:nvPicPr>
      <xdr:blipFill>
        <a:blip xmlns:r="http://schemas.openxmlformats.org/officeDocument/2006/relationships" r:embed="rId381">
          <a:extLst/>
        </a:blip>
        <a:stretch>
          <a:fillRect/>
        </a:stretch>
      </xdr:blipFill>
      <xdr:spPr>
        <a:xfrm>
          <a:off x="1371600" y="702696953"/>
          <a:ext cx="1727200" cy="13293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930</xdr:row>
      <xdr:rowOff>452645</xdr:rowOff>
    </xdr:from>
    <xdr:to>
      <xdr:col>2</xdr:col>
      <xdr:colOff>1778000</xdr:colOff>
      <xdr:row>931</xdr:row>
      <xdr:rowOff>42872</xdr:rowOff>
    </xdr:to>
    <xdr:pic>
      <xdr:nvPicPr>
        <xdr:cNvPr id="384" name="2WRE03LE0479_01" descr="2WRE03LE0479_01"/>
        <xdr:cNvPicPr>
          <a:picLocks noChangeAspect="1"/>
        </xdr:cNvPicPr>
      </xdr:nvPicPr>
      <xdr:blipFill>
        <a:blip xmlns:r="http://schemas.openxmlformats.org/officeDocument/2006/relationships" r:embed="rId382">
          <a:extLst/>
        </a:blip>
        <a:stretch>
          <a:fillRect/>
        </a:stretch>
      </xdr:blipFill>
      <xdr:spPr>
        <a:xfrm>
          <a:off x="1371600" y="704480955"/>
          <a:ext cx="1727200" cy="14190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931</xdr:row>
      <xdr:rowOff>530731</xdr:rowOff>
    </xdr:from>
    <xdr:to>
      <xdr:col>2</xdr:col>
      <xdr:colOff>1778000</xdr:colOff>
      <xdr:row>932</xdr:row>
      <xdr:rowOff>879236</xdr:rowOff>
    </xdr:to>
    <xdr:pic>
      <xdr:nvPicPr>
        <xdr:cNvPr id="385" name="2WRE03LE0482_01" descr="2WRE03LE0482_01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1371600" y="706387841"/>
          <a:ext cx="1727200" cy="126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934</xdr:row>
      <xdr:rowOff>220870</xdr:rowOff>
    </xdr:from>
    <xdr:to>
      <xdr:col>2</xdr:col>
      <xdr:colOff>1778000</xdr:colOff>
      <xdr:row>936</xdr:row>
      <xdr:rowOff>274647</xdr:rowOff>
    </xdr:to>
    <xdr:pic>
      <xdr:nvPicPr>
        <xdr:cNvPr id="386" name="2WRE03LE0484_01" descr="2WRE03LE0484_01"/>
        <xdr:cNvPicPr>
          <a:picLocks noChangeAspect="1"/>
        </xdr:cNvPicPr>
      </xdr:nvPicPr>
      <xdr:blipFill>
        <a:blip xmlns:r="http://schemas.openxmlformats.org/officeDocument/2006/relationships" r:embed="rId383">
          <a:extLst/>
        </a:blip>
        <a:stretch>
          <a:fillRect/>
        </a:stretch>
      </xdr:blipFill>
      <xdr:spPr>
        <a:xfrm>
          <a:off x="1371600" y="708363980"/>
          <a:ext cx="1727200" cy="9681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938</xdr:row>
      <xdr:rowOff>140454</xdr:rowOff>
    </xdr:from>
    <xdr:to>
      <xdr:col>2</xdr:col>
      <xdr:colOff>1778000</xdr:colOff>
      <xdr:row>939</xdr:row>
      <xdr:rowOff>355064</xdr:rowOff>
    </xdr:to>
    <xdr:pic>
      <xdr:nvPicPr>
        <xdr:cNvPr id="387" name="2WRE04LE0444_01" descr="2WRE04LE0444_01"/>
        <xdr:cNvPicPr>
          <a:picLocks noChangeAspect="1"/>
        </xdr:cNvPicPr>
      </xdr:nvPicPr>
      <xdr:blipFill>
        <a:blip xmlns:r="http://schemas.openxmlformats.org/officeDocument/2006/relationships" r:embed="rId384">
          <a:extLst/>
        </a:blip>
        <a:stretch>
          <a:fillRect/>
        </a:stretch>
      </xdr:blipFill>
      <xdr:spPr>
        <a:xfrm>
          <a:off x="1371600" y="710264764"/>
          <a:ext cx="1727200" cy="8242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940</xdr:row>
      <xdr:rowOff>298559</xdr:rowOff>
    </xdr:from>
    <xdr:to>
      <xdr:col>2</xdr:col>
      <xdr:colOff>1778000</xdr:colOff>
      <xdr:row>944</xdr:row>
      <xdr:rowOff>196959</xdr:rowOff>
    </xdr:to>
    <xdr:pic>
      <xdr:nvPicPr>
        <xdr:cNvPr id="388" name="2WRE04LE0482_01" descr="2WRE04LE0482_01"/>
        <xdr:cNvPicPr>
          <a:picLocks noChangeAspect="1"/>
        </xdr:cNvPicPr>
      </xdr:nvPicPr>
      <xdr:blipFill>
        <a:blip xmlns:r="http://schemas.openxmlformats.org/officeDocument/2006/relationships" r:embed="rId385">
          <a:extLst/>
        </a:blip>
        <a:stretch>
          <a:fillRect/>
        </a:stretch>
      </xdr:blipFill>
      <xdr:spPr>
        <a:xfrm>
          <a:off x="1371600" y="711642069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944</xdr:row>
      <xdr:rowOff>545266</xdr:rowOff>
    </xdr:from>
    <xdr:to>
      <xdr:col>2</xdr:col>
      <xdr:colOff>1778000</xdr:colOff>
      <xdr:row>944</xdr:row>
      <xdr:rowOff>1779051</xdr:rowOff>
    </xdr:to>
    <xdr:pic>
      <xdr:nvPicPr>
        <xdr:cNvPr id="389" name="2WRE05LE0478_01" descr="2WRE05LE0478_01"/>
        <xdr:cNvPicPr>
          <a:picLocks noChangeAspect="1"/>
        </xdr:cNvPicPr>
      </xdr:nvPicPr>
      <xdr:blipFill>
        <a:blip xmlns:r="http://schemas.openxmlformats.org/officeDocument/2006/relationships" r:embed="rId386">
          <a:extLst/>
        </a:blip>
        <a:stretch>
          <a:fillRect/>
        </a:stretch>
      </xdr:blipFill>
      <xdr:spPr>
        <a:xfrm>
          <a:off x="1371600" y="713717576"/>
          <a:ext cx="1727200" cy="123378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45507</xdr:colOff>
      <xdr:row>945</xdr:row>
      <xdr:rowOff>298559</xdr:rowOff>
    </xdr:from>
    <xdr:to>
      <xdr:col>2</xdr:col>
      <xdr:colOff>1783291</xdr:colOff>
      <xdr:row>951</xdr:row>
      <xdr:rowOff>196959</xdr:rowOff>
    </xdr:to>
    <xdr:pic>
      <xdr:nvPicPr>
        <xdr:cNvPr id="390" name="2WRE13LE0444_01" descr="2WRE13LE0444_01"/>
        <xdr:cNvPicPr>
          <a:picLocks noChangeAspect="1"/>
        </xdr:cNvPicPr>
      </xdr:nvPicPr>
      <xdr:blipFill>
        <a:blip xmlns:r="http://schemas.openxmlformats.org/officeDocument/2006/relationships" r:embed="rId387">
          <a:extLst/>
        </a:blip>
        <a:stretch>
          <a:fillRect/>
        </a:stretch>
      </xdr:blipFill>
      <xdr:spPr>
        <a:xfrm>
          <a:off x="1366307" y="715299669"/>
          <a:ext cx="17377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951</xdr:row>
      <xdr:rowOff>681940</xdr:rowOff>
    </xdr:from>
    <xdr:to>
      <xdr:col>2</xdr:col>
      <xdr:colOff>1778000</xdr:colOff>
      <xdr:row>952</xdr:row>
      <xdr:rowOff>727977</xdr:rowOff>
    </xdr:to>
    <xdr:pic>
      <xdr:nvPicPr>
        <xdr:cNvPr id="391" name="2WRE13LE0483_01" descr="2WRE13LE0483_01"/>
        <xdr:cNvPicPr>
          <a:picLocks noChangeAspect="1"/>
        </xdr:cNvPicPr>
      </xdr:nvPicPr>
      <xdr:blipFill>
        <a:blip xmlns:r="http://schemas.openxmlformats.org/officeDocument/2006/relationships" r:embed="rId388">
          <a:extLst/>
        </a:blip>
        <a:stretch>
          <a:fillRect/>
        </a:stretch>
      </xdr:blipFill>
      <xdr:spPr>
        <a:xfrm>
          <a:off x="1371600" y="717511850"/>
          <a:ext cx="1727200" cy="9604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42169</xdr:colOff>
      <xdr:row>953</xdr:row>
      <xdr:rowOff>298559</xdr:rowOff>
    </xdr:from>
    <xdr:to>
      <xdr:col>2</xdr:col>
      <xdr:colOff>1786631</xdr:colOff>
      <xdr:row>955</xdr:row>
      <xdr:rowOff>196959</xdr:rowOff>
    </xdr:to>
    <xdr:pic>
      <xdr:nvPicPr>
        <xdr:cNvPr id="392" name="2WRE14LE0484_01" descr="2WRE14LE0484_01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362969" y="718957269"/>
          <a:ext cx="17444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957</xdr:row>
      <xdr:rowOff>237956</xdr:rowOff>
    </xdr:from>
    <xdr:to>
      <xdr:col>2</xdr:col>
      <xdr:colOff>1778000</xdr:colOff>
      <xdr:row>960</xdr:row>
      <xdr:rowOff>265082</xdr:rowOff>
    </xdr:to>
    <xdr:pic>
      <xdr:nvPicPr>
        <xdr:cNvPr id="393" name="2WRE15W3LE0444_01" descr="2WRE15W3LE0444_01"/>
        <xdr:cNvPicPr>
          <a:picLocks noChangeAspect="1"/>
        </xdr:cNvPicPr>
      </xdr:nvPicPr>
      <xdr:blipFill>
        <a:blip xmlns:r="http://schemas.openxmlformats.org/officeDocument/2006/relationships" r:embed="rId389">
          <a:extLst/>
        </a:blip>
        <a:stretch>
          <a:fillRect/>
        </a:stretch>
      </xdr:blipFill>
      <xdr:spPr>
        <a:xfrm>
          <a:off x="1371600" y="721256961"/>
          <a:ext cx="1727200" cy="8329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963</xdr:row>
      <xdr:rowOff>145534</xdr:rowOff>
    </xdr:from>
    <xdr:to>
      <xdr:col>2</xdr:col>
      <xdr:colOff>1778000</xdr:colOff>
      <xdr:row>964</xdr:row>
      <xdr:rowOff>349726</xdr:rowOff>
    </xdr:to>
    <xdr:pic>
      <xdr:nvPicPr>
        <xdr:cNvPr id="394" name="2WRE16W3LE0444_01" descr="2WRE16W3LE0444_01"/>
        <xdr:cNvPicPr>
          <a:picLocks noChangeAspect="1"/>
        </xdr:cNvPicPr>
      </xdr:nvPicPr>
      <xdr:blipFill>
        <a:blip xmlns:r="http://schemas.openxmlformats.org/officeDocument/2006/relationships" r:embed="rId390">
          <a:extLst/>
        </a:blip>
        <a:stretch>
          <a:fillRect/>
        </a:stretch>
      </xdr:blipFill>
      <xdr:spPr>
        <a:xfrm>
          <a:off x="1371600" y="723117164"/>
          <a:ext cx="1727200" cy="8137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967</xdr:row>
      <xdr:rowOff>113982</xdr:rowOff>
    </xdr:from>
    <xdr:to>
      <xdr:col>2</xdr:col>
      <xdr:colOff>1778000</xdr:colOff>
      <xdr:row>970</xdr:row>
      <xdr:rowOff>76428</xdr:rowOff>
    </xdr:to>
    <xdr:pic>
      <xdr:nvPicPr>
        <xdr:cNvPr id="395" name="2WRE20W3LE0444_01" descr="2WRE20W3LE0444_01"/>
        <xdr:cNvPicPr>
          <a:picLocks noChangeAspect="1"/>
        </xdr:cNvPicPr>
      </xdr:nvPicPr>
      <xdr:blipFill>
        <a:blip xmlns:r="http://schemas.openxmlformats.org/officeDocument/2006/relationships" r:embed="rId391">
          <a:extLst/>
        </a:blip>
        <a:stretch>
          <a:fillRect/>
        </a:stretch>
      </xdr:blipFill>
      <xdr:spPr>
        <a:xfrm>
          <a:off x="1371600" y="724914412"/>
          <a:ext cx="1727200" cy="87684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973</xdr:row>
      <xdr:rowOff>137596</xdr:rowOff>
    </xdr:from>
    <xdr:to>
      <xdr:col>2</xdr:col>
      <xdr:colOff>1778000</xdr:colOff>
      <xdr:row>976</xdr:row>
      <xdr:rowOff>52863</xdr:rowOff>
    </xdr:to>
    <xdr:pic>
      <xdr:nvPicPr>
        <xdr:cNvPr id="396" name="2WRE21W3LE0444_01" descr="2WRE21W3LE0444_01"/>
        <xdr:cNvPicPr>
          <a:picLocks noChangeAspect="1"/>
        </xdr:cNvPicPr>
      </xdr:nvPicPr>
      <xdr:blipFill>
        <a:blip xmlns:r="http://schemas.openxmlformats.org/officeDocument/2006/relationships" r:embed="rId392">
          <a:extLst/>
        </a:blip>
        <a:stretch>
          <a:fillRect/>
        </a:stretch>
      </xdr:blipFill>
      <xdr:spPr>
        <a:xfrm>
          <a:off x="1371600" y="726766826"/>
          <a:ext cx="1727200" cy="829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977</xdr:row>
      <xdr:rowOff>732611</xdr:rowOff>
    </xdr:from>
    <xdr:to>
      <xdr:col>2</xdr:col>
      <xdr:colOff>1778000</xdr:colOff>
      <xdr:row>977</xdr:row>
      <xdr:rowOff>1591498</xdr:rowOff>
    </xdr:to>
    <xdr:pic>
      <xdr:nvPicPr>
        <xdr:cNvPr id="397" name="2WRE23W3LE0449_01" descr="2WRE23W3LE0449_01"/>
        <xdr:cNvPicPr>
          <a:picLocks noChangeAspect="1"/>
        </xdr:cNvPicPr>
      </xdr:nvPicPr>
      <xdr:blipFill>
        <a:blip xmlns:r="http://schemas.openxmlformats.org/officeDocument/2006/relationships" r:embed="rId393">
          <a:extLst/>
        </a:blip>
        <a:stretch>
          <a:fillRect/>
        </a:stretch>
      </xdr:blipFill>
      <xdr:spPr>
        <a:xfrm>
          <a:off x="1371600" y="728581041"/>
          <a:ext cx="1727200" cy="8588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978</xdr:row>
      <xdr:rowOff>658643</xdr:rowOff>
    </xdr:from>
    <xdr:to>
      <xdr:col>2</xdr:col>
      <xdr:colOff>1778000</xdr:colOff>
      <xdr:row>978</xdr:row>
      <xdr:rowOff>1665466</xdr:rowOff>
    </xdr:to>
    <xdr:pic>
      <xdr:nvPicPr>
        <xdr:cNvPr id="398" name="2WRE24W3LE0449_01" descr="2WRE24W3LE0449_01"/>
        <xdr:cNvPicPr>
          <a:picLocks noChangeAspect="1"/>
        </xdr:cNvPicPr>
      </xdr:nvPicPr>
      <xdr:blipFill>
        <a:blip xmlns:r="http://schemas.openxmlformats.org/officeDocument/2006/relationships" r:embed="rId394">
          <a:extLst/>
        </a:blip>
        <a:stretch>
          <a:fillRect/>
        </a:stretch>
      </xdr:blipFill>
      <xdr:spPr>
        <a:xfrm>
          <a:off x="1371600" y="730335873"/>
          <a:ext cx="1727200" cy="10068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979</xdr:row>
      <xdr:rowOff>760938</xdr:rowOff>
    </xdr:from>
    <xdr:to>
      <xdr:col>2</xdr:col>
      <xdr:colOff>1778000</xdr:colOff>
      <xdr:row>979</xdr:row>
      <xdr:rowOff>1563072</xdr:rowOff>
    </xdr:to>
    <xdr:pic>
      <xdr:nvPicPr>
        <xdr:cNvPr id="399" name="2WRE27W3LE0472_01" descr="2WRE27W3LE0472_01"/>
        <xdr:cNvPicPr>
          <a:picLocks noChangeAspect="1"/>
        </xdr:cNvPicPr>
      </xdr:nvPicPr>
      <xdr:blipFill>
        <a:blip xmlns:r="http://schemas.openxmlformats.org/officeDocument/2006/relationships" r:embed="rId395">
          <a:extLst/>
        </a:blip>
        <a:stretch>
          <a:fillRect/>
        </a:stretch>
      </xdr:blipFill>
      <xdr:spPr>
        <a:xfrm>
          <a:off x="1371600" y="732266968"/>
          <a:ext cx="1727200" cy="8021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980</xdr:row>
      <xdr:rowOff>683944</xdr:rowOff>
    </xdr:from>
    <xdr:to>
      <xdr:col>2</xdr:col>
      <xdr:colOff>1778000</xdr:colOff>
      <xdr:row>981</xdr:row>
      <xdr:rowOff>725765</xdr:rowOff>
    </xdr:to>
    <xdr:pic>
      <xdr:nvPicPr>
        <xdr:cNvPr id="400" name="2WRE28W3LE0472_01" descr="2WRE28W3LE0472_01"/>
        <xdr:cNvPicPr>
          <a:picLocks noChangeAspect="1"/>
        </xdr:cNvPicPr>
      </xdr:nvPicPr>
      <xdr:blipFill>
        <a:blip xmlns:r="http://schemas.openxmlformats.org/officeDocument/2006/relationships" r:embed="rId396">
          <a:extLst/>
        </a:blip>
        <a:stretch>
          <a:fillRect/>
        </a:stretch>
      </xdr:blipFill>
      <xdr:spPr>
        <a:xfrm>
          <a:off x="1371600" y="734018774"/>
          <a:ext cx="1727200" cy="9562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982</xdr:row>
      <xdr:rowOff>591720</xdr:rowOff>
    </xdr:from>
    <xdr:to>
      <xdr:col>2</xdr:col>
      <xdr:colOff>1778000</xdr:colOff>
      <xdr:row>983</xdr:row>
      <xdr:rowOff>817939</xdr:rowOff>
    </xdr:to>
    <xdr:pic>
      <xdr:nvPicPr>
        <xdr:cNvPr id="401" name="2WRE29W3LE0472_01" descr="2WRE29W3LE0472_01"/>
        <xdr:cNvPicPr>
          <a:picLocks noChangeAspect="1"/>
        </xdr:cNvPicPr>
      </xdr:nvPicPr>
      <xdr:blipFill>
        <a:blip xmlns:r="http://schemas.openxmlformats.org/officeDocument/2006/relationships" r:embed="rId397">
          <a:extLst/>
        </a:blip>
        <a:stretch>
          <a:fillRect/>
        </a:stretch>
      </xdr:blipFill>
      <xdr:spPr>
        <a:xfrm>
          <a:off x="1371600" y="735755350"/>
          <a:ext cx="1727200" cy="11406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985</xdr:row>
      <xdr:rowOff>367784</xdr:rowOff>
    </xdr:from>
    <xdr:to>
      <xdr:col>2</xdr:col>
      <xdr:colOff>1778000</xdr:colOff>
      <xdr:row>987</xdr:row>
      <xdr:rowOff>127476</xdr:rowOff>
    </xdr:to>
    <xdr:pic>
      <xdr:nvPicPr>
        <xdr:cNvPr id="402" name="2WRE43W4LE0444_01" descr="2WRE43W4LE0444_01"/>
        <xdr:cNvPicPr>
          <a:picLocks noChangeAspect="1"/>
        </xdr:cNvPicPr>
      </xdr:nvPicPr>
      <xdr:blipFill>
        <a:blip xmlns:r="http://schemas.openxmlformats.org/officeDocument/2006/relationships" r:embed="rId398">
          <a:extLst/>
        </a:blip>
        <a:stretch>
          <a:fillRect/>
        </a:stretch>
      </xdr:blipFill>
      <xdr:spPr>
        <a:xfrm>
          <a:off x="1371600" y="737817414"/>
          <a:ext cx="1727200" cy="6740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988</xdr:row>
      <xdr:rowOff>671790</xdr:rowOff>
    </xdr:from>
    <xdr:to>
      <xdr:col>2</xdr:col>
      <xdr:colOff>1778000</xdr:colOff>
      <xdr:row>988</xdr:row>
      <xdr:rowOff>1652220</xdr:rowOff>
    </xdr:to>
    <xdr:pic>
      <xdr:nvPicPr>
        <xdr:cNvPr id="403" name="2WRE46W4LE0444_01" descr="2WRE46W4LE0444_01"/>
        <xdr:cNvPicPr>
          <a:picLocks noChangeAspect="1"/>
        </xdr:cNvPicPr>
      </xdr:nvPicPr>
      <xdr:blipFill>
        <a:blip xmlns:r="http://schemas.openxmlformats.org/officeDocument/2006/relationships" r:embed="rId399">
          <a:extLst/>
        </a:blip>
        <a:stretch>
          <a:fillRect/>
        </a:stretch>
      </xdr:blipFill>
      <xdr:spPr>
        <a:xfrm>
          <a:off x="1371600" y="739493020"/>
          <a:ext cx="1727200" cy="9804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990</xdr:row>
      <xdr:rowOff>69830</xdr:rowOff>
    </xdr:from>
    <xdr:to>
      <xdr:col>2</xdr:col>
      <xdr:colOff>1778000</xdr:colOff>
      <xdr:row>997</xdr:row>
      <xdr:rowOff>196830</xdr:rowOff>
    </xdr:to>
    <xdr:pic>
      <xdr:nvPicPr>
        <xdr:cNvPr id="404" name="4WR145W3LE0444_01" descr="4WR145W3LE0444_01"/>
        <xdr:cNvPicPr>
          <a:picLocks noChangeAspect="1"/>
        </xdr:cNvPicPr>
      </xdr:nvPicPr>
      <xdr:blipFill>
        <a:blip xmlns:r="http://schemas.openxmlformats.org/officeDocument/2006/relationships" r:embed="rId400">
          <a:extLst/>
        </a:blip>
        <a:stretch>
          <a:fillRect/>
        </a:stretch>
      </xdr:blipFill>
      <xdr:spPr>
        <a:xfrm>
          <a:off x="1371600" y="740948460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998</xdr:row>
      <xdr:rowOff>267721</xdr:rowOff>
    </xdr:from>
    <xdr:to>
      <xdr:col>2</xdr:col>
      <xdr:colOff>1778000</xdr:colOff>
      <xdr:row>1002</xdr:row>
      <xdr:rowOff>227488</xdr:rowOff>
    </xdr:to>
    <xdr:pic>
      <xdr:nvPicPr>
        <xdr:cNvPr id="405" name="4WR145W4LE0444_01" descr="4WR145W4LE0444_01"/>
        <xdr:cNvPicPr>
          <a:picLocks noChangeAspect="1"/>
        </xdr:cNvPicPr>
      </xdr:nvPicPr>
      <xdr:blipFill>
        <a:blip xmlns:r="http://schemas.openxmlformats.org/officeDocument/2006/relationships" r:embed="rId401">
          <a:extLst/>
        </a:blip>
        <a:stretch>
          <a:fillRect/>
        </a:stretch>
      </xdr:blipFill>
      <xdr:spPr>
        <a:xfrm>
          <a:off x="1371600" y="743051351"/>
          <a:ext cx="1727200" cy="1178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62813</xdr:colOff>
      <xdr:row>1004</xdr:row>
      <xdr:rowOff>69830</xdr:rowOff>
    </xdr:from>
    <xdr:to>
      <xdr:col>2</xdr:col>
      <xdr:colOff>1765987</xdr:colOff>
      <xdr:row>1011</xdr:row>
      <xdr:rowOff>196830</xdr:rowOff>
    </xdr:to>
    <xdr:pic>
      <xdr:nvPicPr>
        <xdr:cNvPr id="406" name="4WR151W3LE0444_01" descr="4WR151W3LE0444_01"/>
        <xdr:cNvPicPr>
          <a:picLocks noChangeAspect="1"/>
        </xdr:cNvPicPr>
      </xdr:nvPicPr>
      <xdr:blipFill>
        <a:blip xmlns:r="http://schemas.openxmlformats.org/officeDocument/2006/relationships" r:embed="rId402">
          <a:extLst/>
        </a:blip>
        <a:stretch>
          <a:fillRect/>
        </a:stretch>
      </xdr:blipFill>
      <xdr:spPr>
        <a:xfrm>
          <a:off x="1383613" y="744606060"/>
          <a:ext cx="170317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145373</xdr:colOff>
      <xdr:row>1012</xdr:row>
      <xdr:rowOff>49827</xdr:rowOff>
    </xdr:from>
    <xdr:to>
      <xdr:col>2</xdr:col>
      <xdr:colOff>1683425</xdr:colOff>
      <xdr:row>1018</xdr:row>
      <xdr:rowOff>180528</xdr:rowOff>
    </xdr:to>
    <xdr:pic>
      <xdr:nvPicPr>
        <xdr:cNvPr id="407" name="4WR168W3LE0444_01" descr="4WR168W3LE0444_01"/>
        <xdr:cNvPicPr>
          <a:picLocks noChangeAspect="1"/>
        </xdr:cNvPicPr>
      </xdr:nvPicPr>
      <xdr:blipFill>
        <a:blip xmlns:r="http://schemas.openxmlformats.org/officeDocument/2006/relationships" r:embed="rId403">
          <a:extLst/>
        </a:blip>
        <a:stretch>
          <a:fillRect/>
        </a:stretch>
      </xdr:blipFill>
      <xdr:spPr>
        <a:xfrm>
          <a:off x="1466173" y="746449147"/>
          <a:ext cx="1538052" cy="1742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1018</xdr:row>
      <xdr:rowOff>298301</xdr:rowOff>
    </xdr:from>
    <xdr:to>
      <xdr:col>2</xdr:col>
      <xdr:colOff>1778000</xdr:colOff>
      <xdr:row>1024</xdr:row>
      <xdr:rowOff>196701</xdr:rowOff>
    </xdr:to>
    <xdr:pic>
      <xdr:nvPicPr>
        <xdr:cNvPr id="408" name="4WR176W3LE0436_01" descr="4WR176W3LE0436_01"/>
        <xdr:cNvPicPr>
          <a:picLocks noChangeAspect="1"/>
        </xdr:cNvPicPr>
      </xdr:nvPicPr>
      <xdr:blipFill>
        <a:blip xmlns:r="http://schemas.openxmlformats.org/officeDocument/2006/relationships" r:embed="rId404">
          <a:extLst/>
        </a:blip>
        <a:stretch>
          <a:fillRect/>
        </a:stretch>
      </xdr:blipFill>
      <xdr:spPr>
        <a:xfrm>
          <a:off x="1371600" y="748309251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29632</xdr:colOff>
      <xdr:row>1024</xdr:row>
      <xdr:rowOff>307826</xdr:rowOff>
    </xdr:from>
    <xdr:to>
      <xdr:col>2</xdr:col>
      <xdr:colOff>1799166</xdr:colOff>
      <xdr:row>1029</xdr:row>
      <xdr:rowOff>187166</xdr:rowOff>
    </xdr:to>
    <xdr:pic>
      <xdr:nvPicPr>
        <xdr:cNvPr id="409" name="4WR180W3LE0449_01" descr="4WR180W3LE0449_01"/>
        <xdr:cNvPicPr>
          <a:picLocks noChangeAspect="1"/>
        </xdr:cNvPicPr>
      </xdr:nvPicPr>
      <xdr:blipFill>
        <a:blip xmlns:r="http://schemas.openxmlformats.org/officeDocument/2006/relationships" r:embed="rId405">
          <a:extLst/>
        </a:blip>
        <a:stretch>
          <a:fillRect/>
        </a:stretch>
      </xdr:blipFill>
      <xdr:spPr>
        <a:xfrm>
          <a:off x="1350432" y="750147576"/>
          <a:ext cx="1769535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1029</xdr:row>
      <xdr:rowOff>298291</xdr:rowOff>
    </xdr:from>
    <xdr:to>
      <xdr:col>2</xdr:col>
      <xdr:colOff>1778000</xdr:colOff>
      <xdr:row>1035</xdr:row>
      <xdr:rowOff>196691</xdr:rowOff>
    </xdr:to>
    <xdr:pic>
      <xdr:nvPicPr>
        <xdr:cNvPr id="410" name="4WR180W3LE0471_01" descr="4WR180W3LE0471_01"/>
        <xdr:cNvPicPr>
          <a:picLocks noChangeAspect="1"/>
        </xdr:cNvPicPr>
      </xdr:nvPicPr>
      <xdr:blipFill>
        <a:blip xmlns:r="http://schemas.openxmlformats.org/officeDocument/2006/relationships" r:embed="rId406">
          <a:extLst/>
        </a:blip>
        <a:stretch>
          <a:fillRect/>
        </a:stretch>
      </xdr:blipFill>
      <xdr:spPr>
        <a:xfrm>
          <a:off x="1371600" y="751991606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66397</xdr:colOff>
      <xdr:row>1035</xdr:row>
      <xdr:rowOff>307816</xdr:rowOff>
    </xdr:from>
    <xdr:to>
      <xdr:col>2</xdr:col>
      <xdr:colOff>1762404</xdr:colOff>
      <xdr:row>1040</xdr:row>
      <xdr:rowOff>187156</xdr:rowOff>
    </xdr:to>
    <xdr:pic>
      <xdr:nvPicPr>
        <xdr:cNvPr id="411" name="4WR191W3LE0076_01" descr="4WR191W3LE0076_01"/>
        <xdr:cNvPicPr>
          <a:picLocks noChangeAspect="1"/>
        </xdr:cNvPicPr>
      </xdr:nvPicPr>
      <xdr:blipFill>
        <a:blip xmlns:r="http://schemas.openxmlformats.org/officeDocument/2006/relationships" r:embed="rId407">
          <a:extLst/>
        </a:blip>
        <a:stretch>
          <a:fillRect/>
        </a:stretch>
      </xdr:blipFill>
      <xdr:spPr>
        <a:xfrm>
          <a:off x="1387197" y="753829931"/>
          <a:ext cx="1696007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1041</xdr:row>
      <xdr:rowOff>101431</xdr:rowOff>
    </xdr:from>
    <xdr:to>
      <xdr:col>2</xdr:col>
      <xdr:colOff>1778000</xdr:colOff>
      <xdr:row>1046</xdr:row>
      <xdr:rowOff>88731</xdr:rowOff>
    </xdr:to>
    <xdr:pic>
      <xdr:nvPicPr>
        <xdr:cNvPr id="412" name="4WR192W4TX0003_01" descr="4WR192W4TX0003_01"/>
        <xdr:cNvPicPr>
          <a:picLocks noChangeAspect="1"/>
        </xdr:cNvPicPr>
      </xdr:nvPicPr>
      <xdr:blipFill>
        <a:blip xmlns:r="http://schemas.openxmlformats.org/officeDocument/2006/relationships" r:embed="rId408">
          <a:extLst/>
        </a:blip>
        <a:stretch>
          <a:fillRect/>
        </a:stretch>
      </xdr:blipFill>
      <xdr:spPr>
        <a:xfrm>
          <a:off x="1371600" y="755781911"/>
          <a:ext cx="1727200" cy="15113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210149</xdr:colOff>
      <xdr:row>1046</xdr:row>
      <xdr:rowOff>298281</xdr:rowOff>
    </xdr:from>
    <xdr:to>
      <xdr:col>2</xdr:col>
      <xdr:colOff>1618651</xdr:colOff>
      <xdr:row>1052</xdr:row>
      <xdr:rowOff>196681</xdr:rowOff>
    </xdr:to>
    <xdr:pic>
      <xdr:nvPicPr>
        <xdr:cNvPr id="413" name="4WR193W4TX0200_01" descr="4WR193W4TX0200_01"/>
        <xdr:cNvPicPr>
          <a:picLocks noChangeAspect="1"/>
        </xdr:cNvPicPr>
      </xdr:nvPicPr>
      <xdr:blipFill>
        <a:blip xmlns:r="http://schemas.openxmlformats.org/officeDocument/2006/relationships" r:embed="rId409">
          <a:extLst/>
        </a:blip>
        <a:stretch>
          <a:fillRect/>
        </a:stretch>
      </xdr:blipFill>
      <xdr:spPr>
        <a:xfrm>
          <a:off x="1530948" y="757502761"/>
          <a:ext cx="140850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476889</xdr:colOff>
      <xdr:row>1052</xdr:row>
      <xdr:rowOff>298281</xdr:rowOff>
    </xdr:from>
    <xdr:to>
      <xdr:col>2</xdr:col>
      <xdr:colOff>1351910</xdr:colOff>
      <xdr:row>1054</xdr:row>
      <xdr:rowOff>196681</xdr:rowOff>
    </xdr:to>
    <xdr:pic>
      <xdr:nvPicPr>
        <xdr:cNvPr id="414" name="4WR195W4LE0444_01" descr="4WR195W4LE0444_01"/>
        <xdr:cNvPicPr>
          <a:picLocks noChangeAspect="1"/>
        </xdr:cNvPicPr>
      </xdr:nvPicPr>
      <xdr:blipFill>
        <a:blip xmlns:r="http://schemas.openxmlformats.org/officeDocument/2006/relationships" r:embed="rId410">
          <a:extLst/>
        </a:blip>
        <a:stretch>
          <a:fillRect/>
        </a:stretch>
      </xdr:blipFill>
      <xdr:spPr>
        <a:xfrm>
          <a:off x="1797689" y="759331561"/>
          <a:ext cx="87502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406400</xdr:colOff>
      <xdr:row>1054</xdr:row>
      <xdr:rowOff>298281</xdr:rowOff>
    </xdr:from>
    <xdr:to>
      <xdr:col>2</xdr:col>
      <xdr:colOff>1422400</xdr:colOff>
      <xdr:row>1056</xdr:row>
      <xdr:rowOff>196681</xdr:rowOff>
    </xdr:to>
    <xdr:pic>
      <xdr:nvPicPr>
        <xdr:cNvPr id="415" name="4WR196W4LE0444_01" descr="4WR196W4LE0444_01"/>
        <xdr:cNvPicPr>
          <a:picLocks noChangeAspect="1"/>
        </xdr:cNvPicPr>
      </xdr:nvPicPr>
      <xdr:blipFill>
        <a:blip xmlns:r="http://schemas.openxmlformats.org/officeDocument/2006/relationships" r:embed="rId411">
          <a:extLst/>
        </a:blip>
        <a:stretch>
          <a:fillRect/>
        </a:stretch>
      </xdr:blipFill>
      <xdr:spPr>
        <a:xfrm>
          <a:off x="1727200" y="761160361"/>
          <a:ext cx="10160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184758</xdr:colOff>
      <xdr:row>1056</xdr:row>
      <xdr:rowOff>298281</xdr:rowOff>
    </xdr:from>
    <xdr:to>
      <xdr:col>2</xdr:col>
      <xdr:colOff>1644040</xdr:colOff>
      <xdr:row>1057</xdr:row>
      <xdr:rowOff>196681</xdr:rowOff>
    </xdr:to>
    <xdr:pic>
      <xdr:nvPicPr>
        <xdr:cNvPr id="416" name="4WR197W4LE0444_01" descr="4WR197W4LE0444_01"/>
        <xdr:cNvPicPr>
          <a:picLocks noChangeAspect="1"/>
        </xdr:cNvPicPr>
      </xdr:nvPicPr>
      <xdr:blipFill>
        <a:blip xmlns:r="http://schemas.openxmlformats.org/officeDocument/2006/relationships" r:embed="rId412">
          <a:extLst/>
        </a:blip>
        <a:stretch>
          <a:fillRect/>
        </a:stretch>
      </xdr:blipFill>
      <xdr:spPr>
        <a:xfrm>
          <a:off x="1505558" y="762989161"/>
          <a:ext cx="145928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537633</xdr:colOff>
      <xdr:row>1057</xdr:row>
      <xdr:rowOff>298281</xdr:rowOff>
    </xdr:from>
    <xdr:to>
      <xdr:col>2</xdr:col>
      <xdr:colOff>1291166</xdr:colOff>
      <xdr:row>1058</xdr:row>
      <xdr:rowOff>196681</xdr:rowOff>
    </xdr:to>
    <xdr:pic>
      <xdr:nvPicPr>
        <xdr:cNvPr id="417" name="4WR198W4LE0444_01" descr="4WR198W4LE0444_01"/>
        <xdr:cNvPicPr>
          <a:picLocks noChangeAspect="1"/>
        </xdr:cNvPicPr>
      </xdr:nvPicPr>
      <xdr:blipFill>
        <a:blip xmlns:r="http://schemas.openxmlformats.org/officeDocument/2006/relationships" r:embed="rId413">
          <a:extLst/>
        </a:blip>
        <a:stretch>
          <a:fillRect/>
        </a:stretch>
      </xdr:blipFill>
      <xdr:spPr>
        <a:xfrm>
          <a:off x="1858433" y="764817961"/>
          <a:ext cx="7535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397454</xdr:colOff>
      <xdr:row>1058</xdr:row>
      <xdr:rowOff>298281</xdr:rowOff>
    </xdr:from>
    <xdr:to>
      <xdr:col>2</xdr:col>
      <xdr:colOff>1431346</xdr:colOff>
      <xdr:row>1060</xdr:row>
      <xdr:rowOff>196681</xdr:rowOff>
    </xdr:to>
    <xdr:pic>
      <xdr:nvPicPr>
        <xdr:cNvPr id="418" name="4WR199W4LE0488_01" descr="4WR199W4LE0488_01"/>
        <xdr:cNvPicPr>
          <a:picLocks noChangeAspect="1"/>
        </xdr:cNvPicPr>
      </xdr:nvPicPr>
      <xdr:blipFill>
        <a:blip xmlns:r="http://schemas.openxmlformats.org/officeDocument/2006/relationships" r:embed="rId414">
          <a:extLst/>
        </a:blip>
        <a:stretch>
          <a:fillRect/>
        </a:stretch>
      </xdr:blipFill>
      <xdr:spPr>
        <a:xfrm>
          <a:off x="1718254" y="766646761"/>
          <a:ext cx="103389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408635</xdr:colOff>
      <xdr:row>1060</xdr:row>
      <xdr:rowOff>298281</xdr:rowOff>
    </xdr:from>
    <xdr:to>
      <xdr:col>2</xdr:col>
      <xdr:colOff>1420162</xdr:colOff>
      <xdr:row>1061</xdr:row>
      <xdr:rowOff>196681</xdr:rowOff>
    </xdr:to>
    <xdr:pic>
      <xdr:nvPicPr>
        <xdr:cNvPr id="419" name="4WR200W4LE0076_01" descr="4WR200W4LE0076_01"/>
        <xdr:cNvPicPr>
          <a:picLocks noChangeAspect="1"/>
        </xdr:cNvPicPr>
      </xdr:nvPicPr>
      <xdr:blipFill>
        <a:blip xmlns:r="http://schemas.openxmlformats.org/officeDocument/2006/relationships" r:embed="rId415">
          <a:extLst/>
        </a:blip>
        <a:stretch>
          <a:fillRect/>
        </a:stretch>
      </xdr:blipFill>
      <xdr:spPr>
        <a:xfrm>
          <a:off x="1729435" y="768475561"/>
          <a:ext cx="10115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217487</xdr:colOff>
      <xdr:row>1061</xdr:row>
      <xdr:rowOff>298281</xdr:rowOff>
    </xdr:from>
    <xdr:to>
      <xdr:col>2</xdr:col>
      <xdr:colOff>1611312</xdr:colOff>
      <xdr:row>1062</xdr:row>
      <xdr:rowOff>196681</xdr:rowOff>
    </xdr:to>
    <xdr:pic>
      <xdr:nvPicPr>
        <xdr:cNvPr id="420" name="4WR201W4LE0488_01" descr="4WR201W4LE0488_01"/>
        <xdr:cNvPicPr>
          <a:picLocks noChangeAspect="1"/>
        </xdr:cNvPicPr>
      </xdr:nvPicPr>
      <xdr:blipFill>
        <a:blip xmlns:r="http://schemas.openxmlformats.org/officeDocument/2006/relationships" r:embed="rId416">
          <a:extLst/>
        </a:blip>
        <a:stretch>
          <a:fillRect/>
        </a:stretch>
      </xdr:blipFill>
      <xdr:spPr>
        <a:xfrm>
          <a:off x="1538287" y="770304361"/>
          <a:ext cx="139382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540249</xdr:colOff>
      <xdr:row>1062</xdr:row>
      <xdr:rowOff>298281</xdr:rowOff>
    </xdr:from>
    <xdr:to>
      <xdr:col>2</xdr:col>
      <xdr:colOff>1288550</xdr:colOff>
      <xdr:row>1063</xdr:row>
      <xdr:rowOff>196681</xdr:rowOff>
    </xdr:to>
    <xdr:pic>
      <xdr:nvPicPr>
        <xdr:cNvPr id="421" name="4WR202W4LE0488_01" descr="4WR202W4LE0488_01"/>
        <xdr:cNvPicPr>
          <a:picLocks noChangeAspect="1"/>
        </xdr:cNvPicPr>
      </xdr:nvPicPr>
      <xdr:blipFill>
        <a:blip xmlns:r="http://schemas.openxmlformats.org/officeDocument/2006/relationships" r:embed="rId417">
          <a:extLst/>
        </a:blip>
        <a:stretch>
          <a:fillRect/>
        </a:stretch>
      </xdr:blipFill>
      <xdr:spPr>
        <a:xfrm>
          <a:off x="1861049" y="772133161"/>
          <a:ext cx="74830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414482</xdr:colOff>
      <xdr:row>1063</xdr:row>
      <xdr:rowOff>298281</xdr:rowOff>
    </xdr:from>
    <xdr:to>
      <xdr:col>2</xdr:col>
      <xdr:colOff>1414317</xdr:colOff>
      <xdr:row>1064</xdr:row>
      <xdr:rowOff>196681</xdr:rowOff>
    </xdr:to>
    <xdr:pic>
      <xdr:nvPicPr>
        <xdr:cNvPr id="422" name="4WR204W4LE0076_01" descr="4WR204W4LE0076_01"/>
        <xdr:cNvPicPr>
          <a:picLocks noChangeAspect="1"/>
        </xdr:cNvPicPr>
      </xdr:nvPicPr>
      <xdr:blipFill>
        <a:blip xmlns:r="http://schemas.openxmlformats.org/officeDocument/2006/relationships" r:embed="rId418">
          <a:extLst/>
        </a:blip>
        <a:stretch>
          <a:fillRect/>
        </a:stretch>
      </xdr:blipFill>
      <xdr:spPr>
        <a:xfrm>
          <a:off x="1735282" y="773961961"/>
          <a:ext cx="99983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544689</xdr:colOff>
      <xdr:row>1064</xdr:row>
      <xdr:rowOff>298281</xdr:rowOff>
    </xdr:from>
    <xdr:to>
      <xdr:col>2</xdr:col>
      <xdr:colOff>1284111</xdr:colOff>
      <xdr:row>1065</xdr:row>
      <xdr:rowOff>196681</xdr:rowOff>
    </xdr:to>
    <xdr:pic>
      <xdr:nvPicPr>
        <xdr:cNvPr id="423" name="4WR206W4LE0076_01" descr="4WR206W4LE0076_01"/>
        <xdr:cNvPicPr>
          <a:picLocks noChangeAspect="1"/>
        </xdr:cNvPicPr>
      </xdr:nvPicPr>
      <xdr:blipFill>
        <a:blip xmlns:r="http://schemas.openxmlformats.org/officeDocument/2006/relationships" r:embed="rId419">
          <a:extLst/>
        </a:blip>
        <a:stretch>
          <a:fillRect/>
        </a:stretch>
      </xdr:blipFill>
      <xdr:spPr>
        <a:xfrm>
          <a:off x="1865489" y="775790761"/>
          <a:ext cx="73942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458258</xdr:colOff>
      <xdr:row>1065</xdr:row>
      <xdr:rowOff>298281</xdr:rowOff>
    </xdr:from>
    <xdr:to>
      <xdr:col>2</xdr:col>
      <xdr:colOff>1370541</xdr:colOff>
      <xdr:row>1066</xdr:row>
      <xdr:rowOff>196681</xdr:rowOff>
    </xdr:to>
    <xdr:pic>
      <xdr:nvPicPr>
        <xdr:cNvPr id="424" name="4WR207W4LE0505_01" descr="4WR207W4LE0505_01"/>
        <xdr:cNvPicPr>
          <a:picLocks noChangeAspect="1"/>
        </xdr:cNvPicPr>
      </xdr:nvPicPr>
      <xdr:blipFill>
        <a:blip xmlns:r="http://schemas.openxmlformats.org/officeDocument/2006/relationships" r:embed="rId420">
          <a:extLst/>
        </a:blip>
        <a:stretch>
          <a:fillRect/>
        </a:stretch>
      </xdr:blipFill>
      <xdr:spPr>
        <a:xfrm>
          <a:off x="1779058" y="777619561"/>
          <a:ext cx="91228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138448</xdr:colOff>
      <xdr:row>1066</xdr:row>
      <xdr:rowOff>298281</xdr:rowOff>
    </xdr:from>
    <xdr:to>
      <xdr:col>2</xdr:col>
      <xdr:colOff>1690352</xdr:colOff>
      <xdr:row>1067</xdr:row>
      <xdr:rowOff>196681</xdr:rowOff>
    </xdr:to>
    <xdr:pic>
      <xdr:nvPicPr>
        <xdr:cNvPr id="425" name="4WR209W4LE0505_01" descr="4WR209W4LE0505_01"/>
        <xdr:cNvPicPr>
          <a:picLocks noChangeAspect="1"/>
        </xdr:cNvPicPr>
      </xdr:nvPicPr>
      <xdr:blipFill>
        <a:blip xmlns:r="http://schemas.openxmlformats.org/officeDocument/2006/relationships" r:embed="rId421">
          <a:extLst/>
        </a:blip>
        <a:stretch>
          <a:fillRect/>
        </a:stretch>
      </xdr:blipFill>
      <xdr:spPr>
        <a:xfrm>
          <a:off x="1459248" y="779448361"/>
          <a:ext cx="155190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1067</xdr:row>
      <xdr:rowOff>729535</xdr:rowOff>
    </xdr:from>
    <xdr:to>
      <xdr:col>2</xdr:col>
      <xdr:colOff>1778000</xdr:colOff>
      <xdr:row>1068</xdr:row>
      <xdr:rowOff>679876</xdr:rowOff>
    </xdr:to>
    <xdr:pic>
      <xdr:nvPicPr>
        <xdr:cNvPr id="426" name="1WR138S4LE0444_01" descr="1WR138S4LE0444_01"/>
        <xdr:cNvPicPr>
          <a:picLocks noChangeAspect="1"/>
        </xdr:cNvPicPr>
      </xdr:nvPicPr>
      <xdr:blipFill>
        <a:blip xmlns:r="http://schemas.openxmlformats.org/officeDocument/2006/relationships" r:embed="rId422">
          <a:extLst/>
        </a:blip>
        <a:stretch>
          <a:fillRect/>
        </a:stretch>
      </xdr:blipFill>
      <xdr:spPr>
        <a:xfrm>
          <a:off x="1371600" y="781708415"/>
          <a:ext cx="1727200" cy="8647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1069</xdr:row>
      <xdr:rowOff>715893</xdr:rowOff>
    </xdr:from>
    <xdr:to>
      <xdr:col>2</xdr:col>
      <xdr:colOff>1778000</xdr:colOff>
      <xdr:row>1069</xdr:row>
      <xdr:rowOff>1607869</xdr:rowOff>
    </xdr:to>
    <xdr:pic>
      <xdr:nvPicPr>
        <xdr:cNvPr id="427" name="1WR138W3LE0444_01" descr="1WR138W3LE0444_01"/>
        <xdr:cNvPicPr>
          <a:picLocks noChangeAspect="1"/>
        </xdr:cNvPicPr>
      </xdr:nvPicPr>
      <xdr:blipFill>
        <a:blip xmlns:r="http://schemas.openxmlformats.org/officeDocument/2006/relationships" r:embed="rId423">
          <a:extLst/>
        </a:blip>
        <a:stretch>
          <a:fillRect/>
        </a:stretch>
      </xdr:blipFill>
      <xdr:spPr>
        <a:xfrm>
          <a:off x="1371600" y="783523573"/>
          <a:ext cx="1727200" cy="8919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325966</xdr:colOff>
      <xdr:row>1070</xdr:row>
      <xdr:rowOff>298281</xdr:rowOff>
    </xdr:from>
    <xdr:to>
      <xdr:col>2</xdr:col>
      <xdr:colOff>1502834</xdr:colOff>
      <xdr:row>1071</xdr:row>
      <xdr:rowOff>196681</xdr:rowOff>
    </xdr:to>
    <xdr:pic>
      <xdr:nvPicPr>
        <xdr:cNvPr id="428" name="1WR279S4LE0506_01" descr="1WR279S4LE0506_01"/>
        <xdr:cNvPicPr>
          <a:picLocks noChangeAspect="1"/>
        </xdr:cNvPicPr>
      </xdr:nvPicPr>
      <xdr:blipFill>
        <a:blip xmlns:r="http://schemas.openxmlformats.org/officeDocument/2006/relationships" r:embed="rId424">
          <a:extLst/>
        </a:blip>
        <a:stretch>
          <a:fillRect/>
        </a:stretch>
      </xdr:blipFill>
      <xdr:spPr>
        <a:xfrm>
          <a:off x="1646766" y="784934761"/>
          <a:ext cx="117686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1071</xdr:row>
      <xdr:rowOff>651252</xdr:rowOff>
    </xdr:from>
    <xdr:to>
      <xdr:col>2</xdr:col>
      <xdr:colOff>1778000</xdr:colOff>
      <xdr:row>1071</xdr:row>
      <xdr:rowOff>1672461</xdr:rowOff>
    </xdr:to>
    <xdr:pic>
      <xdr:nvPicPr>
        <xdr:cNvPr id="429" name="1WR294S4LE0508_01" descr="1WR294S4LE0508_01"/>
        <xdr:cNvPicPr>
          <a:picLocks noChangeAspect="1"/>
        </xdr:cNvPicPr>
      </xdr:nvPicPr>
      <xdr:blipFill>
        <a:blip xmlns:r="http://schemas.openxmlformats.org/officeDocument/2006/relationships" r:embed="rId425">
          <a:extLst/>
        </a:blip>
        <a:stretch>
          <a:fillRect/>
        </a:stretch>
      </xdr:blipFill>
      <xdr:spPr>
        <a:xfrm>
          <a:off x="1371600" y="787116532"/>
          <a:ext cx="1727200" cy="1021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406400</xdr:colOff>
      <xdr:row>1072</xdr:row>
      <xdr:rowOff>298281</xdr:rowOff>
    </xdr:from>
    <xdr:to>
      <xdr:col>2</xdr:col>
      <xdr:colOff>1422400</xdr:colOff>
      <xdr:row>1073</xdr:row>
      <xdr:rowOff>196681</xdr:rowOff>
    </xdr:to>
    <xdr:pic>
      <xdr:nvPicPr>
        <xdr:cNvPr id="430" name="1WR321S4LE0444_01" descr="1WR321S4LE0444_01"/>
        <xdr:cNvPicPr>
          <a:picLocks noChangeAspect="1"/>
        </xdr:cNvPicPr>
      </xdr:nvPicPr>
      <xdr:blipFill>
        <a:blip xmlns:r="http://schemas.openxmlformats.org/officeDocument/2006/relationships" r:embed="rId426">
          <a:extLst/>
        </a:blip>
        <a:stretch>
          <a:fillRect/>
        </a:stretch>
      </xdr:blipFill>
      <xdr:spPr>
        <a:xfrm>
          <a:off x="1727200" y="788592361"/>
          <a:ext cx="10160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395514</xdr:colOff>
      <xdr:row>1073</xdr:row>
      <xdr:rowOff>298281</xdr:rowOff>
    </xdr:from>
    <xdr:to>
      <xdr:col>2</xdr:col>
      <xdr:colOff>1433285</xdr:colOff>
      <xdr:row>1076</xdr:row>
      <xdr:rowOff>196681</xdr:rowOff>
    </xdr:to>
    <xdr:pic>
      <xdr:nvPicPr>
        <xdr:cNvPr id="431" name="1WR357S4TX0180_01" descr="1WR357S4TX0180_01"/>
        <xdr:cNvPicPr>
          <a:picLocks noChangeAspect="1"/>
        </xdr:cNvPicPr>
      </xdr:nvPicPr>
      <xdr:blipFill>
        <a:blip xmlns:r="http://schemas.openxmlformats.org/officeDocument/2006/relationships" r:embed="rId427">
          <a:extLst/>
        </a:blip>
        <a:stretch>
          <a:fillRect/>
        </a:stretch>
      </xdr:blipFill>
      <xdr:spPr>
        <a:xfrm>
          <a:off x="1716314" y="790421161"/>
          <a:ext cx="103777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1076</xdr:row>
      <xdr:rowOff>550842</xdr:rowOff>
    </xdr:from>
    <xdr:to>
      <xdr:col>2</xdr:col>
      <xdr:colOff>1778000</xdr:colOff>
      <xdr:row>1076</xdr:row>
      <xdr:rowOff>1772920</xdr:rowOff>
    </xdr:to>
    <xdr:pic>
      <xdr:nvPicPr>
        <xdr:cNvPr id="432" name="1WR293S4LE0508_01" descr="1WR293S4LE0508_01"/>
        <xdr:cNvPicPr>
          <a:picLocks noChangeAspect="1"/>
        </xdr:cNvPicPr>
      </xdr:nvPicPr>
      <xdr:blipFill>
        <a:blip xmlns:r="http://schemas.openxmlformats.org/officeDocument/2006/relationships" r:embed="rId428">
          <a:extLst/>
        </a:blip>
        <a:stretch>
          <a:fillRect/>
        </a:stretch>
      </xdr:blipFill>
      <xdr:spPr>
        <a:xfrm>
          <a:off x="1371600" y="792502522"/>
          <a:ext cx="1727200" cy="12220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1077</xdr:row>
      <xdr:rowOff>761037</xdr:rowOff>
    </xdr:from>
    <xdr:to>
      <xdr:col>2</xdr:col>
      <xdr:colOff>1778000</xdr:colOff>
      <xdr:row>1077</xdr:row>
      <xdr:rowOff>1562725</xdr:rowOff>
    </xdr:to>
    <xdr:pic>
      <xdr:nvPicPr>
        <xdr:cNvPr id="433" name="1WR058TX0138_01" descr="1WR058TX0138_01"/>
        <xdr:cNvPicPr>
          <a:picLocks noChangeAspect="1"/>
        </xdr:cNvPicPr>
      </xdr:nvPicPr>
      <xdr:blipFill>
        <a:blip xmlns:r="http://schemas.openxmlformats.org/officeDocument/2006/relationships" r:embed="rId429">
          <a:extLst/>
        </a:blip>
        <a:stretch>
          <a:fillRect/>
        </a:stretch>
      </xdr:blipFill>
      <xdr:spPr>
        <a:xfrm>
          <a:off x="1371600" y="794541517"/>
          <a:ext cx="1727200" cy="801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1078</xdr:row>
      <xdr:rowOff>560070</xdr:rowOff>
    </xdr:from>
    <xdr:to>
      <xdr:col>2</xdr:col>
      <xdr:colOff>1778000</xdr:colOff>
      <xdr:row>1078</xdr:row>
      <xdr:rowOff>1763692</xdr:rowOff>
    </xdr:to>
    <xdr:pic>
      <xdr:nvPicPr>
        <xdr:cNvPr id="434" name="1WR098LE0484_01" descr="1WR098LE0484_01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1371600" y="796169350"/>
          <a:ext cx="1727200" cy="12036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426434</xdr:colOff>
      <xdr:row>1079</xdr:row>
      <xdr:rowOff>307806</xdr:rowOff>
    </xdr:from>
    <xdr:to>
      <xdr:col>2</xdr:col>
      <xdr:colOff>1402366</xdr:colOff>
      <xdr:row>1084</xdr:row>
      <xdr:rowOff>187146</xdr:rowOff>
    </xdr:to>
    <xdr:pic>
      <xdr:nvPicPr>
        <xdr:cNvPr id="435" name="1WR104TX0142_01" descr="1WR104TX0142_01"/>
        <xdr:cNvPicPr>
          <a:picLocks noChangeAspect="1"/>
        </xdr:cNvPicPr>
      </xdr:nvPicPr>
      <xdr:blipFill>
        <a:blip xmlns:r="http://schemas.openxmlformats.org/officeDocument/2006/relationships" r:embed="rId430">
          <a:extLst/>
        </a:blip>
        <a:stretch>
          <a:fillRect/>
        </a:stretch>
      </xdr:blipFill>
      <xdr:spPr>
        <a:xfrm>
          <a:off x="1747234" y="797745886"/>
          <a:ext cx="975932" cy="173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1084</xdr:row>
      <xdr:rowOff>486092</xdr:rowOff>
    </xdr:from>
    <xdr:to>
      <xdr:col>2</xdr:col>
      <xdr:colOff>1778000</xdr:colOff>
      <xdr:row>1085</xdr:row>
      <xdr:rowOff>8850</xdr:rowOff>
    </xdr:to>
    <xdr:pic>
      <xdr:nvPicPr>
        <xdr:cNvPr id="436" name="1WR113LE0486_01" descr="1WR113LE0486_01"/>
        <xdr:cNvPicPr>
          <a:picLocks noChangeAspect="1"/>
        </xdr:cNvPicPr>
      </xdr:nvPicPr>
      <xdr:blipFill>
        <a:blip xmlns:r="http://schemas.openxmlformats.org/officeDocument/2006/relationships" r:embed="rId431">
          <a:extLst/>
        </a:blip>
        <a:stretch>
          <a:fillRect/>
        </a:stretch>
      </xdr:blipFill>
      <xdr:spPr>
        <a:xfrm>
          <a:off x="1371600" y="799777737"/>
          <a:ext cx="1727200" cy="13515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1086</xdr:row>
      <xdr:rowOff>280412</xdr:rowOff>
    </xdr:from>
    <xdr:to>
      <xdr:col>2</xdr:col>
      <xdr:colOff>1778000</xdr:colOff>
      <xdr:row>1090</xdr:row>
      <xdr:rowOff>214481</xdr:rowOff>
    </xdr:to>
    <xdr:pic>
      <xdr:nvPicPr>
        <xdr:cNvPr id="437" name="1WR119LE0487_01" descr="1WR119LE0487_01"/>
        <xdr:cNvPicPr>
          <a:picLocks noChangeAspect="1"/>
        </xdr:cNvPicPr>
      </xdr:nvPicPr>
      <xdr:blipFill>
        <a:blip xmlns:r="http://schemas.openxmlformats.org/officeDocument/2006/relationships" r:embed="rId432">
          <a:extLst/>
        </a:blip>
        <a:stretch>
          <a:fillRect/>
        </a:stretch>
      </xdr:blipFill>
      <xdr:spPr>
        <a:xfrm>
          <a:off x="1371600" y="801705657"/>
          <a:ext cx="1727200" cy="11532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107176</xdr:colOff>
      <xdr:row>1091</xdr:row>
      <xdr:rowOff>298271</xdr:rowOff>
    </xdr:from>
    <xdr:to>
      <xdr:col>2</xdr:col>
      <xdr:colOff>1721625</xdr:colOff>
      <xdr:row>1092</xdr:row>
      <xdr:rowOff>196671</xdr:rowOff>
    </xdr:to>
    <xdr:pic>
      <xdr:nvPicPr>
        <xdr:cNvPr id="438" name="1WR005LE0444_01" descr="1WR005LE0444_01"/>
        <xdr:cNvPicPr>
          <a:picLocks noChangeAspect="1"/>
        </xdr:cNvPicPr>
      </xdr:nvPicPr>
      <xdr:blipFill>
        <a:blip xmlns:r="http://schemas.openxmlformats.org/officeDocument/2006/relationships" r:embed="rId433">
          <a:extLst/>
        </a:blip>
        <a:stretch>
          <a:fillRect/>
        </a:stretch>
      </xdr:blipFill>
      <xdr:spPr>
        <a:xfrm>
          <a:off x="1427976" y="803247516"/>
          <a:ext cx="161444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236368</xdr:colOff>
      <xdr:row>1093</xdr:row>
      <xdr:rowOff>49668</xdr:rowOff>
    </xdr:from>
    <xdr:to>
      <xdr:col>2</xdr:col>
      <xdr:colOff>1592431</xdr:colOff>
      <xdr:row>1099</xdr:row>
      <xdr:rowOff>180369</xdr:rowOff>
    </xdr:to>
    <xdr:pic>
      <xdr:nvPicPr>
        <xdr:cNvPr id="439" name="1WR007LE0444_01" descr="1WR007LE0444_01"/>
        <xdr:cNvPicPr>
          <a:picLocks noChangeAspect="1"/>
        </xdr:cNvPicPr>
      </xdr:nvPicPr>
      <xdr:blipFill>
        <a:blip xmlns:r="http://schemas.openxmlformats.org/officeDocument/2006/relationships" r:embed="rId434">
          <a:extLst/>
        </a:blip>
        <a:stretch>
          <a:fillRect/>
        </a:stretch>
      </xdr:blipFill>
      <xdr:spPr>
        <a:xfrm>
          <a:off x="1557168" y="805090603"/>
          <a:ext cx="1356064" cy="17423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189570</xdr:colOff>
      <xdr:row>1099</xdr:row>
      <xdr:rowOff>298142</xdr:rowOff>
    </xdr:from>
    <xdr:to>
      <xdr:col>2</xdr:col>
      <xdr:colOff>1639230</xdr:colOff>
      <xdr:row>1101</xdr:row>
      <xdr:rowOff>24457</xdr:rowOff>
    </xdr:to>
    <xdr:pic>
      <xdr:nvPicPr>
        <xdr:cNvPr id="440" name="1WR008LE0444_01" descr="1WR008LE0444_01"/>
        <xdr:cNvPicPr>
          <a:picLocks noChangeAspect="1"/>
        </xdr:cNvPicPr>
      </xdr:nvPicPr>
      <xdr:blipFill>
        <a:blip xmlns:r="http://schemas.openxmlformats.org/officeDocument/2006/relationships" r:embed="rId435">
          <a:extLst/>
        </a:blip>
        <a:stretch>
          <a:fillRect/>
        </a:stretch>
      </xdr:blipFill>
      <xdr:spPr>
        <a:xfrm>
          <a:off x="1510370" y="806950707"/>
          <a:ext cx="144966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1101</xdr:row>
      <xdr:rowOff>369242</xdr:rowOff>
    </xdr:from>
    <xdr:to>
      <xdr:col>2</xdr:col>
      <xdr:colOff>1778000</xdr:colOff>
      <xdr:row>1103</xdr:row>
      <xdr:rowOff>146942</xdr:rowOff>
    </xdr:to>
    <xdr:pic>
      <xdr:nvPicPr>
        <xdr:cNvPr id="441" name="1WR021LE0478_01" descr="1WR021LE0478_01"/>
        <xdr:cNvPicPr>
          <a:picLocks noChangeAspect="1"/>
        </xdr:cNvPicPr>
      </xdr:nvPicPr>
      <xdr:blipFill>
        <a:blip xmlns:r="http://schemas.openxmlformats.org/officeDocument/2006/relationships" r:embed="rId436">
          <a:extLst/>
        </a:blip>
        <a:stretch>
          <a:fillRect/>
        </a:stretch>
      </xdr:blipFill>
      <xdr:spPr>
        <a:xfrm>
          <a:off x="1371600" y="809022692"/>
          <a:ext cx="1727200" cy="1606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146050</xdr:colOff>
      <xdr:row>1105</xdr:row>
      <xdr:rowOff>156190</xdr:rowOff>
    </xdr:from>
    <xdr:to>
      <xdr:col>2</xdr:col>
      <xdr:colOff>1690686</xdr:colOff>
      <xdr:row>1109</xdr:row>
      <xdr:rowOff>37048</xdr:rowOff>
    </xdr:to>
    <xdr:pic>
      <xdr:nvPicPr>
        <xdr:cNvPr id="442" name="1WR029LE0479_01" descr="1WR029LE0479_01"/>
        <xdr:cNvPicPr>
          <a:picLocks noChangeAspect="1"/>
        </xdr:cNvPicPr>
      </xdr:nvPicPr>
      <xdr:blipFill>
        <a:blip xmlns:r="http://schemas.openxmlformats.org/officeDocument/2006/relationships" r:embed="rId437">
          <a:extLst/>
        </a:blip>
        <a:stretch>
          <a:fillRect/>
        </a:stretch>
      </xdr:blipFill>
      <xdr:spPr>
        <a:xfrm>
          <a:off x="1466850" y="811169935"/>
          <a:ext cx="1544637" cy="9552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73025</xdr:colOff>
      <xdr:row>1110</xdr:row>
      <xdr:rowOff>308788</xdr:rowOff>
    </xdr:from>
    <xdr:to>
      <xdr:col>2</xdr:col>
      <xdr:colOff>1755775</xdr:colOff>
      <xdr:row>1111</xdr:row>
      <xdr:rowOff>207188</xdr:rowOff>
    </xdr:to>
    <xdr:pic>
      <xdr:nvPicPr>
        <xdr:cNvPr id="443" name="1WR034LE0479_01" descr="1WR034LE0479_01"/>
        <xdr:cNvPicPr>
          <a:picLocks noChangeAspect="1"/>
        </xdr:cNvPicPr>
      </xdr:nvPicPr>
      <xdr:blipFill>
        <a:blip xmlns:r="http://schemas.openxmlformats.org/officeDocument/2006/relationships" r:embed="rId438">
          <a:extLst/>
        </a:blip>
        <a:stretch>
          <a:fillRect/>
        </a:stretch>
      </xdr:blipFill>
      <xdr:spPr>
        <a:xfrm>
          <a:off x="1393825" y="812665558"/>
          <a:ext cx="168275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191367</xdr:colOff>
      <xdr:row>1111</xdr:row>
      <xdr:rowOff>308788</xdr:rowOff>
    </xdr:from>
    <xdr:to>
      <xdr:col>2</xdr:col>
      <xdr:colOff>1637431</xdr:colOff>
      <xdr:row>1112</xdr:row>
      <xdr:rowOff>207188</xdr:rowOff>
    </xdr:to>
    <xdr:pic>
      <xdr:nvPicPr>
        <xdr:cNvPr id="444" name="1WR052TX0134_01" descr="1WR052TX0134_01"/>
        <xdr:cNvPicPr>
          <a:picLocks noChangeAspect="1"/>
        </xdr:cNvPicPr>
      </xdr:nvPicPr>
      <xdr:blipFill>
        <a:blip xmlns:r="http://schemas.openxmlformats.org/officeDocument/2006/relationships" r:embed="rId439">
          <a:extLst/>
        </a:blip>
        <a:stretch>
          <a:fillRect/>
        </a:stretch>
      </xdr:blipFill>
      <xdr:spPr>
        <a:xfrm>
          <a:off x="1512167" y="814494358"/>
          <a:ext cx="144606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163094</xdr:colOff>
      <xdr:row>1112</xdr:row>
      <xdr:rowOff>308788</xdr:rowOff>
    </xdr:from>
    <xdr:to>
      <xdr:col>2</xdr:col>
      <xdr:colOff>1665706</xdr:colOff>
      <xdr:row>1113</xdr:row>
      <xdr:rowOff>207188</xdr:rowOff>
    </xdr:to>
    <xdr:pic>
      <xdr:nvPicPr>
        <xdr:cNvPr id="445" name="1WR053TX0134_01" descr="1WR053TX0134_01"/>
        <xdr:cNvPicPr>
          <a:picLocks noChangeAspect="1"/>
        </xdr:cNvPicPr>
      </xdr:nvPicPr>
      <xdr:blipFill>
        <a:blip xmlns:r="http://schemas.openxmlformats.org/officeDocument/2006/relationships" r:embed="rId440">
          <a:extLst/>
        </a:blip>
        <a:stretch>
          <a:fillRect/>
        </a:stretch>
      </xdr:blipFill>
      <xdr:spPr>
        <a:xfrm>
          <a:off x="1483894" y="816323158"/>
          <a:ext cx="150261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76692</xdr:colOff>
      <xdr:row>1113</xdr:row>
      <xdr:rowOff>308788</xdr:rowOff>
    </xdr:from>
    <xdr:to>
      <xdr:col>2</xdr:col>
      <xdr:colOff>1752107</xdr:colOff>
      <xdr:row>1114</xdr:row>
      <xdr:rowOff>207188</xdr:rowOff>
    </xdr:to>
    <xdr:pic>
      <xdr:nvPicPr>
        <xdr:cNvPr id="446" name="1WR055TX0135_01" descr="1WR055TX0135_01"/>
        <xdr:cNvPicPr>
          <a:picLocks noChangeAspect="1"/>
        </xdr:cNvPicPr>
      </xdr:nvPicPr>
      <xdr:blipFill>
        <a:blip xmlns:r="http://schemas.openxmlformats.org/officeDocument/2006/relationships" r:embed="rId441">
          <a:extLst/>
        </a:blip>
        <a:stretch>
          <a:fillRect/>
        </a:stretch>
      </xdr:blipFill>
      <xdr:spPr>
        <a:xfrm>
          <a:off x="1397492" y="818151958"/>
          <a:ext cx="167541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220609</xdr:colOff>
      <xdr:row>1114</xdr:row>
      <xdr:rowOff>308788</xdr:rowOff>
    </xdr:from>
    <xdr:to>
      <xdr:col>2</xdr:col>
      <xdr:colOff>1608191</xdr:colOff>
      <xdr:row>1115</xdr:row>
      <xdr:rowOff>207188</xdr:rowOff>
    </xdr:to>
    <xdr:pic>
      <xdr:nvPicPr>
        <xdr:cNvPr id="447" name="1WR056TX0135_01" descr="1WR056TX0135_01"/>
        <xdr:cNvPicPr>
          <a:picLocks noChangeAspect="1"/>
        </xdr:cNvPicPr>
      </xdr:nvPicPr>
      <xdr:blipFill>
        <a:blip xmlns:r="http://schemas.openxmlformats.org/officeDocument/2006/relationships" r:embed="rId442">
          <a:extLst/>
        </a:blip>
        <a:stretch>
          <a:fillRect/>
        </a:stretch>
      </xdr:blipFill>
      <xdr:spPr>
        <a:xfrm>
          <a:off x="1541409" y="819980758"/>
          <a:ext cx="138758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264314</xdr:colOff>
      <xdr:row>1115</xdr:row>
      <xdr:rowOff>308788</xdr:rowOff>
    </xdr:from>
    <xdr:to>
      <xdr:col>2</xdr:col>
      <xdr:colOff>1564484</xdr:colOff>
      <xdr:row>1116</xdr:row>
      <xdr:rowOff>207188</xdr:rowOff>
    </xdr:to>
    <xdr:pic>
      <xdr:nvPicPr>
        <xdr:cNvPr id="448" name="1WR061LE0444_01" descr="1WR061LE0444_01"/>
        <xdr:cNvPicPr>
          <a:picLocks noChangeAspect="1"/>
        </xdr:cNvPicPr>
      </xdr:nvPicPr>
      <xdr:blipFill>
        <a:blip xmlns:r="http://schemas.openxmlformats.org/officeDocument/2006/relationships" r:embed="rId443">
          <a:extLst/>
        </a:blip>
        <a:stretch>
          <a:fillRect/>
        </a:stretch>
      </xdr:blipFill>
      <xdr:spPr>
        <a:xfrm>
          <a:off x="1585114" y="821809558"/>
          <a:ext cx="130017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275389</xdr:colOff>
      <xdr:row>1117</xdr:row>
      <xdr:rowOff>60186</xdr:rowOff>
    </xdr:from>
    <xdr:to>
      <xdr:col>2</xdr:col>
      <xdr:colOff>1553410</xdr:colOff>
      <xdr:row>1124</xdr:row>
      <xdr:rowOff>18801</xdr:rowOff>
    </xdr:to>
    <xdr:pic>
      <xdr:nvPicPr>
        <xdr:cNvPr id="449" name="1WR072LE0483_01" descr="1WR072LE0483_01"/>
        <xdr:cNvPicPr>
          <a:picLocks noChangeAspect="1"/>
        </xdr:cNvPicPr>
      </xdr:nvPicPr>
      <xdr:blipFill>
        <a:blip xmlns:r="http://schemas.openxmlformats.org/officeDocument/2006/relationships" r:embed="rId444">
          <a:extLst/>
        </a:blip>
        <a:stretch>
          <a:fillRect/>
        </a:stretch>
      </xdr:blipFill>
      <xdr:spPr>
        <a:xfrm>
          <a:off x="1596189" y="823652646"/>
          <a:ext cx="1278022" cy="17423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30244</xdr:colOff>
      <xdr:row>1125</xdr:row>
      <xdr:rowOff>330209</xdr:rowOff>
    </xdr:from>
    <xdr:to>
      <xdr:col>2</xdr:col>
      <xdr:colOff>1798555</xdr:colOff>
      <xdr:row>1126</xdr:row>
      <xdr:rowOff>228609</xdr:rowOff>
    </xdr:to>
    <xdr:pic>
      <xdr:nvPicPr>
        <xdr:cNvPr id="450" name="1WR073LE0483_01" descr="1WR073LE0483_01"/>
        <xdr:cNvPicPr>
          <a:picLocks noChangeAspect="1"/>
        </xdr:cNvPicPr>
      </xdr:nvPicPr>
      <xdr:blipFill>
        <a:blip xmlns:r="http://schemas.openxmlformats.org/officeDocument/2006/relationships" r:embed="rId445">
          <a:extLst/>
        </a:blip>
        <a:stretch>
          <a:fillRect/>
        </a:stretch>
      </xdr:blipFill>
      <xdr:spPr>
        <a:xfrm>
          <a:off x="1351044" y="825878469"/>
          <a:ext cx="176831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37017</xdr:colOff>
      <xdr:row>1126</xdr:row>
      <xdr:rowOff>330209</xdr:rowOff>
    </xdr:from>
    <xdr:to>
      <xdr:col>2</xdr:col>
      <xdr:colOff>1791783</xdr:colOff>
      <xdr:row>1127</xdr:row>
      <xdr:rowOff>228609</xdr:rowOff>
    </xdr:to>
    <xdr:pic>
      <xdr:nvPicPr>
        <xdr:cNvPr id="451" name="1WR075LE0482_01" descr="1WR075LE0482_01"/>
        <xdr:cNvPicPr>
          <a:picLocks noChangeAspect="1"/>
        </xdr:cNvPicPr>
      </xdr:nvPicPr>
      <xdr:blipFill>
        <a:blip xmlns:r="http://schemas.openxmlformats.org/officeDocument/2006/relationships" r:embed="rId150">
          <a:extLst/>
        </a:blip>
        <a:stretch>
          <a:fillRect/>
        </a:stretch>
      </xdr:blipFill>
      <xdr:spPr>
        <a:xfrm>
          <a:off x="1357817" y="827707269"/>
          <a:ext cx="175476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31332</xdr:colOff>
      <xdr:row>1127</xdr:row>
      <xdr:rowOff>330209</xdr:rowOff>
    </xdr:from>
    <xdr:to>
      <xdr:col>2</xdr:col>
      <xdr:colOff>1797467</xdr:colOff>
      <xdr:row>1128</xdr:row>
      <xdr:rowOff>228609</xdr:rowOff>
    </xdr:to>
    <xdr:pic>
      <xdr:nvPicPr>
        <xdr:cNvPr id="452" name="1WR078LE0482_01" descr="1WR078LE0482_01"/>
        <xdr:cNvPicPr>
          <a:picLocks noChangeAspect="1"/>
        </xdr:cNvPicPr>
      </xdr:nvPicPr>
      <xdr:blipFill>
        <a:blip xmlns:r="http://schemas.openxmlformats.org/officeDocument/2006/relationships" r:embed="rId446">
          <a:extLst/>
        </a:blip>
        <a:stretch>
          <a:fillRect/>
        </a:stretch>
      </xdr:blipFill>
      <xdr:spPr>
        <a:xfrm>
          <a:off x="1352132" y="829536069"/>
          <a:ext cx="176613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72660</xdr:colOff>
      <xdr:row>1129</xdr:row>
      <xdr:rowOff>25409</xdr:rowOff>
    </xdr:from>
    <xdr:to>
      <xdr:col>2</xdr:col>
      <xdr:colOff>1756140</xdr:colOff>
      <xdr:row>1134</xdr:row>
      <xdr:rowOff>228659</xdr:rowOff>
    </xdr:to>
    <xdr:pic>
      <xdr:nvPicPr>
        <xdr:cNvPr id="453" name="1WR080LE0482_01" descr="1WR080LE0482_01"/>
        <xdr:cNvPicPr>
          <a:picLocks noChangeAspect="1"/>
        </xdr:cNvPicPr>
      </xdr:nvPicPr>
      <xdr:blipFill>
        <a:blip xmlns:r="http://schemas.openxmlformats.org/officeDocument/2006/relationships" r:embed="rId447">
          <a:extLst/>
        </a:blip>
        <a:stretch>
          <a:fillRect/>
        </a:stretch>
      </xdr:blipFill>
      <xdr:spPr>
        <a:xfrm>
          <a:off x="1393460" y="831364869"/>
          <a:ext cx="1683480" cy="17272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76200</xdr:colOff>
      <xdr:row>1134</xdr:row>
      <xdr:rowOff>330259</xdr:rowOff>
    </xdr:from>
    <xdr:to>
      <xdr:col>2</xdr:col>
      <xdr:colOff>1752600</xdr:colOff>
      <xdr:row>1138</xdr:row>
      <xdr:rowOff>228659</xdr:rowOff>
    </xdr:to>
    <xdr:pic>
      <xdr:nvPicPr>
        <xdr:cNvPr id="454" name="1WR086S4LE0444_01" descr="1WR086S4LE0444_01"/>
        <xdr:cNvPicPr>
          <a:picLocks noChangeAspect="1"/>
        </xdr:cNvPicPr>
      </xdr:nvPicPr>
      <xdr:blipFill>
        <a:blip xmlns:r="http://schemas.openxmlformats.org/officeDocument/2006/relationships" r:embed="rId448">
          <a:extLst/>
        </a:blip>
        <a:stretch>
          <a:fillRect/>
        </a:stretch>
      </xdr:blipFill>
      <xdr:spPr>
        <a:xfrm>
          <a:off x="1397000" y="833193719"/>
          <a:ext cx="16764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87536</xdr:colOff>
      <xdr:row>1138</xdr:row>
      <xdr:rowOff>330259</xdr:rowOff>
    </xdr:from>
    <xdr:to>
      <xdr:col>2</xdr:col>
      <xdr:colOff>1741265</xdr:colOff>
      <xdr:row>1143</xdr:row>
      <xdr:rowOff>56574</xdr:rowOff>
    </xdr:to>
    <xdr:pic>
      <xdr:nvPicPr>
        <xdr:cNvPr id="455" name="1WR087S4LE0444_01" descr="1WR087S4LE0444_01"/>
        <xdr:cNvPicPr>
          <a:picLocks noChangeAspect="1"/>
        </xdr:cNvPicPr>
      </xdr:nvPicPr>
      <xdr:blipFill>
        <a:blip xmlns:r="http://schemas.openxmlformats.org/officeDocument/2006/relationships" r:embed="rId449">
          <a:extLst/>
        </a:blip>
        <a:stretch>
          <a:fillRect/>
        </a:stretch>
      </xdr:blipFill>
      <xdr:spPr>
        <a:xfrm>
          <a:off x="1408336" y="835022519"/>
          <a:ext cx="165372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68942</xdr:colOff>
      <xdr:row>1145</xdr:row>
      <xdr:rowOff>103207</xdr:rowOff>
    </xdr:from>
    <xdr:to>
      <xdr:col>2</xdr:col>
      <xdr:colOff>1759856</xdr:colOff>
      <xdr:row>1151</xdr:row>
      <xdr:rowOff>233957</xdr:rowOff>
    </xdr:to>
    <xdr:pic>
      <xdr:nvPicPr>
        <xdr:cNvPr id="456" name="1WR088S4LE0444_01" descr="1WR088S4LE0444_01"/>
        <xdr:cNvPicPr>
          <a:picLocks noChangeAspect="1"/>
        </xdr:cNvPicPr>
      </xdr:nvPicPr>
      <xdr:blipFill>
        <a:blip xmlns:r="http://schemas.openxmlformats.org/officeDocument/2006/relationships" r:embed="rId450">
          <a:extLst/>
        </a:blip>
        <a:stretch>
          <a:fillRect/>
        </a:stretch>
      </xdr:blipFill>
      <xdr:spPr>
        <a:xfrm>
          <a:off x="1389742" y="837231327"/>
          <a:ext cx="1690915" cy="1742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201053</xdr:colOff>
      <xdr:row>1152</xdr:row>
      <xdr:rowOff>46930</xdr:rowOff>
    </xdr:from>
    <xdr:to>
      <xdr:col>2</xdr:col>
      <xdr:colOff>1627746</xdr:colOff>
      <xdr:row>1157</xdr:row>
      <xdr:rowOff>250130</xdr:rowOff>
    </xdr:to>
    <xdr:pic>
      <xdr:nvPicPr>
        <xdr:cNvPr id="457" name="1WR089LE0484_01" descr="1WR089LE0484_01"/>
        <xdr:cNvPicPr>
          <a:picLocks noChangeAspect="1"/>
        </xdr:cNvPicPr>
      </xdr:nvPicPr>
      <xdr:blipFill>
        <a:blip xmlns:r="http://schemas.openxmlformats.org/officeDocument/2006/relationships" r:embed="rId451">
          <a:extLst/>
        </a:blip>
        <a:stretch>
          <a:fillRect/>
        </a:stretch>
      </xdr:blipFill>
      <xdr:spPr>
        <a:xfrm>
          <a:off x="1521853" y="839091480"/>
          <a:ext cx="142669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174846</xdr:colOff>
      <xdr:row>1157</xdr:row>
      <xdr:rowOff>351730</xdr:rowOff>
    </xdr:from>
    <xdr:to>
      <xdr:col>2</xdr:col>
      <xdr:colOff>1653952</xdr:colOff>
      <xdr:row>1159</xdr:row>
      <xdr:rowOff>250130</xdr:rowOff>
    </xdr:to>
    <xdr:pic>
      <xdr:nvPicPr>
        <xdr:cNvPr id="458" name="1WR090LE0484_01" descr="1WR090LE0484_01"/>
        <xdr:cNvPicPr>
          <a:picLocks noChangeAspect="1"/>
        </xdr:cNvPicPr>
      </xdr:nvPicPr>
      <xdr:blipFill>
        <a:blip xmlns:r="http://schemas.openxmlformats.org/officeDocument/2006/relationships" r:embed="rId158">
          <a:extLst/>
        </a:blip>
        <a:stretch>
          <a:fillRect/>
        </a:stretch>
      </xdr:blipFill>
      <xdr:spPr>
        <a:xfrm>
          <a:off x="1495646" y="840920280"/>
          <a:ext cx="147910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238617</xdr:colOff>
      <xdr:row>1159</xdr:row>
      <xdr:rowOff>351730</xdr:rowOff>
    </xdr:from>
    <xdr:to>
      <xdr:col>2</xdr:col>
      <xdr:colOff>1590183</xdr:colOff>
      <xdr:row>1160</xdr:row>
      <xdr:rowOff>250130</xdr:rowOff>
    </xdr:to>
    <xdr:pic>
      <xdr:nvPicPr>
        <xdr:cNvPr id="459" name="1WR093LE0484_01" descr="1WR093LE0484_01"/>
        <xdr:cNvPicPr>
          <a:picLocks noChangeAspect="1"/>
        </xdr:cNvPicPr>
      </xdr:nvPicPr>
      <xdr:blipFill>
        <a:blip xmlns:r="http://schemas.openxmlformats.org/officeDocument/2006/relationships" r:embed="rId452">
          <a:extLst/>
        </a:blip>
        <a:stretch>
          <a:fillRect/>
        </a:stretch>
      </xdr:blipFill>
      <xdr:spPr>
        <a:xfrm>
          <a:off x="1559417" y="842749080"/>
          <a:ext cx="135156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292660</xdr:colOff>
      <xdr:row>1160</xdr:row>
      <xdr:rowOff>351730</xdr:rowOff>
    </xdr:from>
    <xdr:to>
      <xdr:col>2</xdr:col>
      <xdr:colOff>1536139</xdr:colOff>
      <xdr:row>1161</xdr:row>
      <xdr:rowOff>250130</xdr:rowOff>
    </xdr:to>
    <xdr:pic>
      <xdr:nvPicPr>
        <xdr:cNvPr id="460" name="1WR094LE0484_01" descr="1WR094LE0484_01"/>
        <xdr:cNvPicPr>
          <a:picLocks noChangeAspect="1"/>
        </xdr:cNvPicPr>
      </xdr:nvPicPr>
      <xdr:blipFill>
        <a:blip xmlns:r="http://schemas.openxmlformats.org/officeDocument/2006/relationships" r:embed="rId160">
          <a:extLst/>
        </a:blip>
        <a:stretch>
          <a:fillRect/>
        </a:stretch>
      </xdr:blipFill>
      <xdr:spPr>
        <a:xfrm>
          <a:off x="1613460" y="844577880"/>
          <a:ext cx="124347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139700</xdr:colOff>
      <xdr:row>1161</xdr:row>
      <xdr:rowOff>351730</xdr:rowOff>
    </xdr:from>
    <xdr:to>
      <xdr:col>2</xdr:col>
      <xdr:colOff>1689100</xdr:colOff>
      <xdr:row>1164</xdr:row>
      <xdr:rowOff>48200</xdr:rowOff>
    </xdr:to>
    <xdr:pic>
      <xdr:nvPicPr>
        <xdr:cNvPr id="461" name="1WR100LE0484_01" descr="1WR100LE0484_01"/>
        <xdr:cNvPicPr>
          <a:picLocks noChangeAspect="1"/>
        </xdr:cNvPicPr>
      </xdr:nvPicPr>
      <xdr:blipFill>
        <a:blip xmlns:r="http://schemas.openxmlformats.org/officeDocument/2006/relationships" r:embed="rId453">
          <a:extLst/>
        </a:blip>
        <a:stretch>
          <a:fillRect/>
        </a:stretch>
      </xdr:blipFill>
      <xdr:spPr>
        <a:xfrm>
          <a:off x="1460500" y="846406680"/>
          <a:ext cx="15494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330438</xdr:colOff>
      <xdr:row>1164</xdr:row>
      <xdr:rowOff>135512</xdr:rowOff>
    </xdr:from>
    <xdr:to>
      <xdr:col>2</xdr:col>
      <xdr:colOff>1498362</xdr:colOff>
      <xdr:row>1172</xdr:row>
      <xdr:rowOff>256917</xdr:rowOff>
    </xdr:to>
    <xdr:pic>
      <xdr:nvPicPr>
        <xdr:cNvPr id="462" name="1WR109LE0486_01" descr="1WR109LE0486_01"/>
        <xdr:cNvPicPr>
          <a:picLocks noChangeAspect="1"/>
        </xdr:cNvPicPr>
      </xdr:nvPicPr>
      <xdr:blipFill>
        <a:blip xmlns:r="http://schemas.openxmlformats.org/officeDocument/2006/relationships" r:embed="rId454">
          <a:extLst/>
        </a:blip>
        <a:stretch>
          <a:fillRect/>
        </a:stretch>
      </xdr:blipFill>
      <xdr:spPr>
        <a:xfrm>
          <a:off x="1651238" y="848221192"/>
          <a:ext cx="1167925" cy="1782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40341</xdr:colOff>
      <xdr:row>1172</xdr:row>
      <xdr:rowOff>351869</xdr:rowOff>
    </xdr:from>
    <xdr:to>
      <xdr:col>2</xdr:col>
      <xdr:colOff>1788459</xdr:colOff>
      <xdr:row>1173</xdr:row>
      <xdr:rowOff>250269</xdr:rowOff>
    </xdr:to>
    <xdr:pic>
      <xdr:nvPicPr>
        <xdr:cNvPr id="463" name="1WR115LE0486_01" descr="1WR115LE0486_01"/>
        <xdr:cNvPicPr>
          <a:picLocks noChangeAspect="1"/>
        </xdr:cNvPicPr>
      </xdr:nvPicPr>
      <xdr:blipFill>
        <a:blip xmlns:r="http://schemas.openxmlformats.org/officeDocument/2006/relationships" r:embed="rId455">
          <a:extLst/>
        </a:blip>
        <a:stretch>
          <a:fillRect/>
        </a:stretch>
      </xdr:blipFill>
      <xdr:spPr>
        <a:xfrm>
          <a:off x="1361141" y="850098709"/>
          <a:ext cx="174811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137956</xdr:colOff>
      <xdr:row>1173</xdr:row>
      <xdr:rowOff>351869</xdr:rowOff>
    </xdr:from>
    <xdr:to>
      <xdr:col>2</xdr:col>
      <xdr:colOff>1690842</xdr:colOff>
      <xdr:row>1175</xdr:row>
      <xdr:rowOff>250269</xdr:rowOff>
    </xdr:to>
    <xdr:pic>
      <xdr:nvPicPr>
        <xdr:cNvPr id="464" name="1WR123PV0125_01" descr="1WR123PV0125_01"/>
        <xdr:cNvPicPr>
          <a:picLocks noChangeAspect="1"/>
        </xdr:cNvPicPr>
      </xdr:nvPicPr>
      <xdr:blipFill>
        <a:blip xmlns:r="http://schemas.openxmlformats.org/officeDocument/2006/relationships" r:embed="rId456">
          <a:extLst/>
        </a:blip>
        <a:stretch>
          <a:fillRect/>
        </a:stretch>
      </xdr:blipFill>
      <xdr:spPr>
        <a:xfrm>
          <a:off x="1458756" y="851927509"/>
          <a:ext cx="155288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32900</xdr:colOff>
      <xdr:row>1176</xdr:row>
      <xdr:rowOff>47069</xdr:rowOff>
    </xdr:from>
    <xdr:to>
      <xdr:col>2</xdr:col>
      <xdr:colOff>1795900</xdr:colOff>
      <xdr:row>1181</xdr:row>
      <xdr:rowOff>250269</xdr:rowOff>
    </xdr:to>
    <xdr:pic>
      <xdr:nvPicPr>
        <xdr:cNvPr id="465" name="1WR124PV0125_01" descr="1WR124PV0125_01"/>
        <xdr:cNvPicPr>
          <a:picLocks noChangeAspect="1"/>
        </xdr:cNvPicPr>
      </xdr:nvPicPr>
      <xdr:blipFill>
        <a:blip xmlns:r="http://schemas.openxmlformats.org/officeDocument/2006/relationships" r:embed="rId457">
          <a:extLst/>
        </a:blip>
        <a:stretch>
          <a:fillRect/>
        </a:stretch>
      </xdr:blipFill>
      <xdr:spPr>
        <a:xfrm>
          <a:off x="1353700" y="853756309"/>
          <a:ext cx="17630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42332</xdr:colOff>
      <xdr:row>1181</xdr:row>
      <xdr:rowOff>351869</xdr:rowOff>
    </xdr:from>
    <xdr:to>
      <xdr:col>2</xdr:col>
      <xdr:colOff>1786466</xdr:colOff>
      <xdr:row>1185</xdr:row>
      <xdr:rowOff>21669</xdr:rowOff>
    </xdr:to>
    <xdr:pic>
      <xdr:nvPicPr>
        <xdr:cNvPr id="466" name="1WR125PV0125_01" descr="1WR125PV0125_01"/>
        <xdr:cNvPicPr>
          <a:picLocks noChangeAspect="1"/>
        </xdr:cNvPicPr>
      </xdr:nvPicPr>
      <xdr:blipFill>
        <a:blip xmlns:r="http://schemas.openxmlformats.org/officeDocument/2006/relationships" r:embed="rId167">
          <a:extLst/>
        </a:blip>
        <a:stretch>
          <a:fillRect/>
        </a:stretch>
      </xdr:blipFill>
      <xdr:spPr>
        <a:xfrm>
          <a:off x="1363132" y="855585109"/>
          <a:ext cx="17441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255639</xdr:colOff>
      <xdr:row>1185</xdr:row>
      <xdr:rowOff>123269</xdr:rowOff>
    </xdr:from>
    <xdr:to>
      <xdr:col>2</xdr:col>
      <xdr:colOff>1573162</xdr:colOff>
      <xdr:row>1192</xdr:row>
      <xdr:rowOff>250269</xdr:rowOff>
    </xdr:to>
    <xdr:pic>
      <xdr:nvPicPr>
        <xdr:cNvPr id="467" name="1WR126TX0145_01" descr="1WR126TX0145_01"/>
        <xdr:cNvPicPr>
          <a:picLocks noChangeAspect="1"/>
        </xdr:cNvPicPr>
      </xdr:nvPicPr>
      <xdr:blipFill>
        <a:blip xmlns:r="http://schemas.openxmlformats.org/officeDocument/2006/relationships" r:embed="rId458">
          <a:extLst/>
        </a:blip>
        <a:stretch>
          <a:fillRect/>
        </a:stretch>
      </xdr:blipFill>
      <xdr:spPr>
        <a:xfrm>
          <a:off x="1576439" y="857413909"/>
          <a:ext cx="131752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33019</xdr:colOff>
      <xdr:row>1193</xdr:row>
      <xdr:rowOff>47069</xdr:rowOff>
    </xdr:from>
    <xdr:to>
      <xdr:col>2</xdr:col>
      <xdr:colOff>1795779</xdr:colOff>
      <xdr:row>1198</xdr:row>
      <xdr:rowOff>250269</xdr:rowOff>
    </xdr:to>
    <xdr:pic>
      <xdr:nvPicPr>
        <xdr:cNvPr id="468" name="1WR127TX0145_01" descr="1WR127TX0145_01"/>
        <xdr:cNvPicPr>
          <a:picLocks noChangeAspect="1"/>
        </xdr:cNvPicPr>
      </xdr:nvPicPr>
      <xdr:blipFill>
        <a:blip xmlns:r="http://schemas.openxmlformats.org/officeDocument/2006/relationships" r:embed="rId459">
          <a:extLst/>
        </a:blip>
        <a:stretch>
          <a:fillRect/>
        </a:stretch>
      </xdr:blipFill>
      <xdr:spPr>
        <a:xfrm>
          <a:off x="1353819" y="859242709"/>
          <a:ext cx="176276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320582</xdr:colOff>
      <xdr:row>1198</xdr:row>
      <xdr:rowOff>351869</xdr:rowOff>
    </xdr:from>
    <xdr:to>
      <xdr:col>2</xdr:col>
      <xdr:colOff>1508216</xdr:colOff>
      <xdr:row>1200</xdr:row>
      <xdr:rowOff>250269</xdr:rowOff>
    </xdr:to>
    <xdr:pic>
      <xdr:nvPicPr>
        <xdr:cNvPr id="469" name="1WR139W3LE0444_01" descr="1WR139W3LE0444_01"/>
        <xdr:cNvPicPr>
          <a:picLocks noChangeAspect="1"/>
        </xdr:cNvPicPr>
      </xdr:nvPicPr>
      <xdr:blipFill>
        <a:blip xmlns:r="http://schemas.openxmlformats.org/officeDocument/2006/relationships" r:embed="rId460">
          <a:extLst/>
        </a:blip>
        <a:stretch>
          <a:fillRect/>
        </a:stretch>
      </xdr:blipFill>
      <xdr:spPr>
        <a:xfrm>
          <a:off x="1641382" y="861071509"/>
          <a:ext cx="11876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1200</xdr:row>
      <xdr:rowOff>452973</xdr:rowOff>
    </xdr:from>
    <xdr:to>
      <xdr:col>2</xdr:col>
      <xdr:colOff>1778000</xdr:colOff>
      <xdr:row>1201</xdr:row>
      <xdr:rowOff>149165</xdr:rowOff>
    </xdr:to>
    <xdr:pic>
      <xdr:nvPicPr>
        <xdr:cNvPr id="470" name="1WR141W3LE0444_01" descr="1WR141W3LE0444_01"/>
        <xdr:cNvPicPr>
          <a:picLocks noChangeAspect="1"/>
        </xdr:cNvPicPr>
      </xdr:nvPicPr>
      <xdr:blipFill>
        <a:blip xmlns:r="http://schemas.openxmlformats.org/officeDocument/2006/relationships" r:embed="rId461">
          <a:extLst/>
        </a:blip>
        <a:stretch>
          <a:fillRect/>
        </a:stretch>
      </xdr:blipFill>
      <xdr:spPr>
        <a:xfrm>
          <a:off x="1371600" y="863001413"/>
          <a:ext cx="1727200" cy="15249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1201</xdr:row>
      <xdr:rowOff>554870</xdr:rowOff>
    </xdr:from>
    <xdr:to>
      <xdr:col>2</xdr:col>
      <xdr:colOff>1778000</xdr:colOff>
      <xdr:row>1202</xdr:row>
      <xdr:rowOff>47367</xdr:rowOff>
    </xdr:to>
    <xdr:pic>
      <xdr:nvPicPr>
        <xdr:cNvPr id="471" name="1WR142W3LE0444_01" descr="1WR142W3LE0444_01"/>
        <xdr:cNvPicPr>
          <a:picLocks noChangeAspect="1"/>
        </xdr:cNvPicPr>
      </xdr:nvPicPr>
      <xdr:blipFill>
        <a:blip xmlns:r="http://schemas.openxmlformats.org/officeDocument/2006/relationships" r:embed="rId462">
          <a:extLst/>
        </a:blip>
        <a:stretch>
          <a:fillRect/>
        </a:stretch>
      </xdr:blipFill>
      <xdr:spPr>
        <a:xfrm>
          <a:off x="1371600" y="864932110"/>
          <a:ext cx="1727200" cy="13212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109786</xdr:colOff>
      <xdr:row>1202</xdr:row>
      <xdr:rowOff>351869</xdr:rowOff>
    </xdr:from>
    <xdr:to>
      <xdr:col>2</xdr:col>
      <xdr:colOff>1719014</xdr:colOff>
      <xdr:row>1203</xdr:row>
      <xdr:rowOff>250269</xdr:rowOff>
    </xdr:to>
    <xdr:pic>
      <xdr:nvPicPr>
        <xdr:cNvPr id="472" name="1WR152W3LE0444_01" descr="1WR152W3LE0444_01"/>
        <xdr:cNvPicPr>
          <a:picLocks noChangeAspect="1"/>
        </xdr:cNvPicPr>
      </xdr:nvPicPr>
      <xdr:blipFill>
        <a:blip xmlns:r="http://schemas.openxmlformats.org/officeDocument/2006/relationships" r:embed="rId463">
          <a:extLst/>
        </a:blip>
        <a:stretch>
          <a:fillRect/>
        </a:stretch>
      </xdr:blipFill>
      <xdr:spPr>
        <a:xfrm>
          <a:off x="1430586" y="866557909"/>
          <a:ext cx="160922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1203</xdr:row>
      <xdr:rowOff>449500</xdr:rowOff>
    </xdr:from>
    <xdr:to>
      <xdr:col>2</xdr:col>
      <xdr:colOff>1778000</xdr:colOff>
      <xdr:row>1205</xdr:row>
      <xdr:rowOff>152638</xdr:rowOff>
    </xdr:to>
    <xdr:pic>
      <xdr:nvPicPr>
        <xdr:cNvPr id="473" name="1WR160W3LE0444_01" descr="1WR160W3LE0444_01"/>
        <xdr:cNvPicPr>
          <a:picLocks noChangeAspect="1"/>
        </xdr:cNvPicPr>
      </xdr:nvPicPr>
      <xdr:blipFill>
        <a:blip xmlns:r="http://schemas.openxmlformats.org/officeDocument/2006/relationships" r:embed="rId464">
          <a:extLst/>
        </a:blip>
        <a:stretch>
          <a:fillRect/>
        </a:stretch>
      </xdr:blipFill>
      <xdr:spPr>
        <a:xfrm>
          <a:off x="1371600" y="868484340"/>
          <a:ext cx="1727200" cy="15319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160481</xdr:colOff>
      <xdr:row>1205</xdr:row>
      <xdr:rowOff>351869</xdr:rowOff>
    </xdr:from>
    <xdr:to>
      <xdr:col>2</xdr:col>
      <xdr:colOff>1668317</xdr:colOff>
      <xdr:row>1208</xdr:row>
      <xdr:rowOff>250269</xdr:rowOff>
    </xdr:to>
    <xdr:pic>
      <xdr:nvPicPr>
        <xdr:cNvPr id="474" name="1WR177W3LE0449_01" descr="1WR177W3LE0449_01"/>
        <xdr:cNvPicPr>
          <a:picLocks noChangeAspect="1"/>
        </xdr:cNvPicPr>
      </xdr:nvPicPr>
      <xdr:blipFill>
        <a:blip xmlns:r="http://schemas.openxmlformats.org/officeDocument/2006/relationships" r:embed="rId465">
          <a:extLst/>
        </a:blip>
        <a:stretch>
          <a:fillRect/>
        </a:stretch>
      </xdr:blipFill>
      <xdr:spPr>
        <a:xfrm>
          <a:off x="1481281" y="870215509"/>
          <a:ext cx="150783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185497</xdr:colOff>
      <xdr:row>1208</xdr:row>
      <xdr:rowOff>351869</xdr:rowOff>
    </xdr:from>
    <xdr:to>
      <xdr:col>2</xdr:col>
      <xdr:colOff>1643303</xdr:colOff>
      <xdr:row>1210</xdr:row>
      <xdr:rowOff>250269</xdr:rowOff>
    </xdr:to>
    <xdr:pic>
      <xdr:nvPicPr>
        <xdr:cNvPr id="475" name="1WR177W3LE0471_01" descr="1WR177W3LE0471_01"/>
        <xdr:cNvPicPr>
          <a:picLocks noChangeAspect="1"/>
        </xdr:cNvPicPr>
      </xdr:nvPicPr>
      <xdr:blipFill>
        <a:blip xmlns:r="http://schemas.openxmlformats.org/officeDocument/2006/relationships" r:embed="rId466">
          <a:extLst/>
        </a:blip>
        <a:stretch>
          <a:fillRect/>
        </a:stretch>
      </xdr:blipFill>
      <xdr:spPr>
        <a:xfrm>
          <a:off x="1506297" y="872044309"/>
          <a:ext cx="145780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110564</xdr:colOff>
      <xdr:row>1210</xdr:row>
      <xdr:rowOff>351869</xdr:rowOff>
    </xdr:from>
    <xdr:to>
      <xdr:col>2</xdr:col>
      <xdr:colOff>1718236</xdr:colOff>
      <xdr:row>1211</xdr:row>
      <xdr:rowOff>250269</xdr:rowOff>
    </xdr:to>
    <xdr:pic>
      <xdr:nvPicPr>
        <xdr:cNvPr id="476" name="1WR178W3LE0449_01" descr="1WR178W3LE0449_01"/>
        <xdr:cNvPicPr>
          <a:picLocks noChangeAspect="1"/>
        </xdr:cNvPicPr>
      </xdr:nvPicPr>
      <xdr:blipFill>
        <a:blip xmlns:r="http://schemas.openxmlformats.org/officeDocument/2006/relationships" r:embed="rId467">
          <a:extLst/>
        </a:blip>
        <a:stretch>
          <a:fillRect/>
        </a:stretch>
      </xdr:blipFill>
      <xdr:spPr>
        <a:xfrm>
          <a:off x="1431364" y="873873109"/>
          <a:ext cx="160767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161114</xdr:colOff>
      <xdr:row>1211</xdr:row>
      <xdr:rowOff>351869</xdr:rowOff>
    </xdr:from>
    <xdr:to>
      <xdr:col>2</xdr:col>
      <xdr:colOff>1667686</xdr:colOff>
      <xdr:row>1212</xdr:row>
      <xdr:rowOff>250269</xdr:rowOff>
    </xdr:to>
    <xdr:pic>
      <xdr:nvPicPr>
        <xdr:cNvPr id="477" name="1WR178W3LE0471_01" descr="1WR178W3LE0471_01"/>
        <xdr:cNvPicPr>
          <a:picLocks noChangeAspect="1"/>
        </xdr:cNvPicPr>
      </xdr:nvPicPr>
      <xdr:blipFill>
        <a:blip xmlns:r="http://schemas.openxmlformats.org/officeDocument/2006/relationships" r:embed="rId468">
          <a:extLst/>
        </a:blip>
        <a:stretch>
          <a:fillRect/>
        </a:stretch>
      </xdr:blipFill>
      <xdr:spPr>
        <a:xfrm>
          <a:off x="1481914" y="875701909"/>
          <a:ext cx="150657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130474</xdr:colOff>
      <xdr:row>1212</xdr:row>
      <xdr:rowOff>351869</xdr:rowOff>
    </xdr:from>
    <xdr:to>
      <xdr:col>2</xdr:col>
      <xdr:colOff>1698326</xdr:colOff>
      <xdr:row>1215</xdr:row>
      <xdr:rowOff>250269</xdr:rowOff>
    </xdr:to>
    <xdr:pic>
      <xdr:nvPicPr>
        <xdr:cNvPr id="478" name="1WR187W3LE0076_01" descr="1WR187W3LE0076_01"/>
        <xdr:cNvPicPr>
          <a:picLocks noChangeAspect="1"/>
        </xdr:cNvPicPr>
      </xdr:nvPicPr>
      <xdr:blipFill>
        <a:blip xmlns:r="http://schemas.openxmlformats.org/officeDocument/2006/relationships" r:embed="rId469">
          <a:extLst/>
        </a:blip>
        <a:stretch>
          <a:fillRect/>
        </a:stretch>
      </xdr:blipFill>
      <xdr:spPr>
        <a:xfrm>
          <a:off x="1451274" y="877530709"/>
          <a:ext cx="156785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145485</xdr:colOff>
      <xdr:row>1215</xdr:row>
      <xdr:rowOff>351869</xdr:rowOff>
    </xdr:from>
    <xdr:to>
      <xdr:col>2</xdr:col>
      <xdr:colOff>1683313</xdr:colOff>
      <xdr:row>1216</xdr:row>
      <xdr:rowOff>250269</xdr:rowOff>
    </xdr:to>
    <xdr:pic>
      <xdr:nvPicPr>
        <xdr:cNvPr id="479" name="1WR200W3LE0493_01" descr="1WR200W3LE0493_01"/>
        <xdr:cNvPicPr>
          <a:picLocks noChangeAspect="1"/>
        </xdr:cNvPicPr>
      </xdr:nvPicPr>
      <xdr:blipFill>
        <a:blip xmlns:r="http://schemas.openxmlformats.org/officeDocument/2006/relationships" r:embed="rId470">
          <a:extLst/>
        </a:blip>
        <a:stretch>
          <a:fillRect/>
        </a:stretch>
      </xdr:blipFill>
      <xdr:spPr>
        <a:xfrm>
          <a:off x="1466285" y="879359509"/>
          <a:ext cx="15378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229835</xdr:colOff>
      <xdr:row>1216</xdr:row>
      <xdr:rowOff>361394</xdr:rowOff>
    </xdr:from>
    <xdr:to>
      <xdr:col>2</xdr:col>
      <xdr:colOff>1598966</xdr:colOff>
      <xdr:row>1221</xdr:row>
      <xdr:rowOff>240784</xdr:rowOff>
    </xdr:to>
    <xdr:pic>
      <xdr:nvPicPr>
        <xdr:cNvPr id="480" name="1WR201W3LE0493_01" descr="1WR201W3LE0493_01"/>
        <xdr:cNvPicPr>
          <a:picLocks noChangeAspect="1"/>
        </xdr:cNvPicPr>
      </xdr:nvPicPr>
      <xdr:blipFill>
        <a:blip xmlns:r="http://schemas.openxmlformats.org/officeDocument/2006/relationships" r:embed="rId471">
          <a:extLst/>
        </a:blip>
        <a:stretch>
          <a:fillRect/>
        </a:stretch>
      </xdr:blipFill>
      <xdr:spPr>
        <a:xfrm>
          <a:off x="1550635" y="881197834"/>
          <a:ext cx="1369131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96556</xdr:colOff>
      <xdr:row>1221</xdr:row>
      <xdr:rowOff>351909</xdr:rowOff>
    </xdr:from>
    <xdr:to>
      <xdr:col>2</xdr:col>
      <xdr:colOff>1732242</xdr:colOff>
      <xdr:row>1224</xdr:row>
      <xdr:rowOff>250309</xdr:rowOff>
    </xdr:to>
    <xdr:pic>
      <xdr:nvPicPr>
        <xdr:cNvPr id="481" name="1WR214W3TX0161_01" descr="1WR214W3TX0161_01"/>
        <xdr:cNvPicPr>
          <a:picLocks noChangeAspect="1"/>
        </xdr:cNvPicPr>
      </xdr:nvPicPr>
      <xdr:blipFill>
        <a:blip xmlns:r="http://schemas.openxmlformats.org/officeDocument/2006/relationships" r:embed="rId472">
          <a:extLst/>
        </a:blip>
        <a:stretch>
          <a:fillRect/>
        </a:stretch>
      </xdr:blipFill>
      <xdr:spPr>
        <a:xfrm>
          <a:off x="1417356" y="883041914"/>
          <a:ext cx="163568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91579</xdr:colOff>
      <xdr:row>1224</xdr:row>
      <xdr:rowOff>351909</xdr:rowOff>
    </xdr:from>
    <xdr:to>
      <xdr:col>2</xdr:col>
      <xdr:colOff>1737219</xdr:colOff>
      <xdr:row>1228</xdr:row>
      <xdr:rowOff>250309</xdr:rowOff>
    </xdr:to>
    <xdr:pic>
      <xdr:nvPicPr>
        <xdr:cNvPr id="482" name="1WR215W3TX0161_01" descr="1WR215W3TX0161_01"/>
        <xdr:cNvPicPr>
          <a:picLocks noChangeAspect="1"/>
        </xdr:cNvPicPr>
      </xdr:nvPicPr>
      <xdr:blipFill>
        <a:blip xmlns:r="http://schemas.openxmlformats.org/officeDocument/2006/relationships" r:embed="rId473">
          <a:extLst/>
        </a:blip>
        <a:stretch>
          <a:fillRect/>
        </a:stretch>
      </xdr:blipFill>
      <xdr:spPr>
        <a:xfrm>
          <a:off x="1412379" y="884870714"/>
          <a:ext cx="164564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1228</xdr:row>
      <xdr:rowOff>429795</xdr:rowOff>
    </xdr:from>
    <xdr:to>
      <xdr:col>2</xdr:col>
      <xdr:colOff>1778000</xdr:colOff>
      <xdr:row>1232</xdr:row>
      <xdr:rowOff>172422</xdr:rowOff>
    </xdr:to>
    <xdr:pic>
      <xdr:nvPicPr>
        <xdr:cNvPr id="483" name="1WR216W3TX0162_01" descr="1WR216W3TX0162_01"/>
        <xdr:cNvPicPr>
          <a:picLocks noChangeAspect="1"/>
        </xdr:cNvPicPr>
      </xdr:nvPicPr>
      <xdr:blipFill>
        <a:blip xmlns:r="http://schemas.openxmlformats.org/officeDocument/2006/relationships" r:embed="rId474">
          <a:extLst/>
        </a:blip>
        <a:stretch>
          <a:fillRect/>
        </a:stretch>
      </xdr:blipFill>
      <xdr:spPr>
        <a:xfrm>
          <a:off x="1371600" y="886777400"/>
          <a:ext cx="1727200" cy="1571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1232</xdr:row>
      <xdr:rowOff>351909</xdr:rowOff>
    </xdr:from>
    <xdr:to>
      <xdr:col>2</xdr:col>
      <xdr:colOff>1778000</xdr:colOff>
      <xdr:row>1233</xdr:row>
      <xdr:rowOff>250309</xdr:rowOff>
    </xdr:to>
    <xdr:pic>
      <xdr:nvPicPr>
        <xdr:cNvPr id="484" name="1WR217W3TX0162_01" descr="1WR217W3TX0162_01"/>
        <xdr:cNvPicPr>
          <a:picLocks noChangeAspect="1"/>
        </xdr:cNvPicPr>
      </xdr:nvPicPr>
      <xdr:blipFill>
        <a:blip xmlns:r="http://schemas.openxmlformats.org/officeDocument/2006/relationships" r:embed="rId475">
          <a:extLst/>
        </a:blip>
        <a:stretch>
          <a:fillRect/>
        </a:stretch>
      </xdr:blipFill>
      <xdr:spPr>
        <a:xfrm>
          <a:off x="1371600" y="888528314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1234</xdr:row>
      <xdr:rowOff>84117</xdr:rowOff>
    </xdr:from>
    <xdr:to>
      <xdr:col>2</xdr:col>
      <xdr:colOff>1778000</xdr:colOff>
      <xdr:row>1239</xdr:row>
      <xdr:rowOff>213201</xdr:rowOff>
    </xdr:to>
    <xdr:pic>
      <xdr:nvPicPr>
        <xdr:cNvPr id="485" name="1WR242W3TX0168_01" descr="1WR242W3TX0168_01"/>
        <xdr:cNvPicPr>
          <a:picLocks noChangeAspect="1"/>
        </xdr:cNvPicPr>
      </xdr:nvPicPr>
      <xdr:blipFill>
        <a:blip xmlns:r="http://schemas.openxmlformats.org/officeDocument/2006/relationships" r:embed="rId476">
          <a:extLst/>
        </a:blip>
        <a:stretch>
          <a:fillRect/>
        </a:stretch>
      </xdr:blipFill>
      <xdr:spPr>
        <a:xfrm>
          <a:off x="1371600" y="890394122"/>
          <a:ext cx="1727200" cy="16530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45832</xdr:colOff>
      <xdr:row>1239</xdr:row>
      <xdr:rowOff>351909</xdr:rowOff>
    </xdr:from>
    <xdr:to>
      <xdr:col>2</xdr:col>
      <xdr:colOff>1782966</xdr:colOff>
      <xdr:row>1241</xdr:row>
      <xdr:rowOff>250309</xdr:rowOff>
    </xdr:to>
    <xdr:pic>
      <xdr:nvPicPr>
        <xdr:cNvPr id="486" name="1WR246W3TX0159_01" descr="1WR246W3TX0159_01"/>
        <xdr:cNvPicPr>
          <a:picLocks noChangeAspect="1"/>
        </xdr:cNvPicPr>
      </xdr:nvPicPr>
      <xdr:blipFill>
        <a:blip xmlns:r="http://schemas.openxmlformats.org/officeDocument/2006/relationships" r:embed="rId477">
          <a:extLst/>
        </a:blip>
        <a:stretch>
          <a:fillRect/>
        </a:stretch>
      </xdr:blipFill>
      <xdr:spPr>
        <a:xfrm>
          <a:off x="1366632" y="892185914"/>
          <a:ext cx="17371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190041</xdr:colOff>
      <xdr:row>1242</xdr:row>
      <xdr:rowOff>47109</xdr:rowOff>
    </xdr:from>
    <xdr:to>
      <xdr:col>2</xdr:col>
      <xdr:colOff>1638759</xdr:colOff>
      <xdr:row>1248</xdr:row>
      <xdr:rowOff>78224</xdr:rowOff>
    </xdr:to>
    <xdr:pic>
      <xdr:nvPicPr>
        <xdr:cNvPr id="487" name="1WR263S4LE0444_01" descr="1WR263S4LE0444_01"/>
        <xdr:cNvPicPr>
          <a:picLocks noChangeAspect="1"/>
        </xdr:cNvPicPr>
      </xdr:nvPicPr>
      <xdr:blipFill>
        <a:blip xmlns:r="http://schemas.openxmlformats.org/officeDocument/2006/relationships" r:embed="rId478">
          <a:extLst/>
        </a:blip>
        <a:stretch>
          <a:fillRect/>
        </a:stretch>
      </xdr:blipFill>
      <xdr:spPr>
        <a:xfrm>
          <a:off x="1510841" y="894014714"/>
          <a:ext cx="1448719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173421</xdr:colOff>
      <xdr:row>1250</xdr:row>
      <xdr:rowOff>124856</xdr:rowOff>
    </xdr:from>
    <xdr:to>
      <xdr:col>2</xdr:col>
      <xdr:colOff>1655380</xdr:colOff>
      <xdr:row>1257</xdr:row>
      <xdr:rowOff>83522</xdr:rowOff>
    </xdr:to>
    <xdr:pic>
      <xdr:nvPicPr>
        <xdr:cNvPr id="488" name="1WR268S4LE0444_01" descr="1WR268S4LE0444_01"/>
        <xdr:cNvPicPr>
          <a:picLocks noChangeAspect="1"/>
        </xdr:cNvPicPr>
      </xdr:nvPicPr>
      <xdr:blipFill>
        <a:blip xmlns:r="http://schemas.openxmlformats.org/officeDocument/2006/relationships" r:embed="rId479">
          <a:extLst/>
        </a:blip>
        <a:stretch>
          <a:fillRect/>
        </a:stretch>
      </xdr:blipFill>
      <xdr:spPr>
        <a:xfrm>
          <a:off x="1494221" y="896223521"/>
          <a:ext cx="1481959" cy="174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167217</xdr:colOff>
      <xdr:row>1257</xdr:row>
      <xdr:rowOff>384155</xdr:rowOff>
    </xdr:from>
    <xdr:to>
      <xdr:col>2</xdr:col>
      <xdr:colOff>1661584</xdr:colOff>
      <xdr:row>1258</xdr:row>
      <xdr:rowOff>282555</xdr:rowOff>
    </xdr:to>
    <xdr:pic>
      <xdr:nvPicPr>
        <xdr:cNvPr id="489" name="1WR272S4LE0076_01" descr="1WR272S4LE0076_01"/>
        <xdr:cNvPicPr>
          <a:picLocks noChangeAspect="1"/>
        </xdr:cNvPicPr>
      </xdr:nvPicPr>
      <xdr:blipFill>
        <a:blip xmlns:r="http://schemas.openxmlformats.org/officeDocument/2006/relationships" r:embed="rId480">
          <a:extLst/>
        </a:blip>
        <a:stretch>
          <a:fillRect/>
        </a:stretch>
      </xdr:blipFill>
      <xdr:spPr>
        <a:xfrm>
          <a:off x="1488017" y="898266535"/>
          <a:ext cx="149436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112346</xdr:colOff>
      <xdr:row>1258</xdr:row>
      <xdr:rowOff>384155</xdr:rowOff>
    </xdr:from>
    <xdr:to>
      <xdr:col>2</xdr:col>
      <xdr:colOff>1716454</xdr:colOff>
      <xdr:row>1260</xdr:row>
      <xdr:rowOff>282555</xdr:rowOff>
    </xdr:to>
    <xdr:pic>
      <xdr:nvPicPr>
        <xdr:cNvPr id="490" name="1WR281S4LE0506_01" descr="1WR281S4LE0506_01"/>
        <xdr:cNvPicPr>
          <a:picLocks noChangeAspect="1"/>
        </xdr:cNvPicPr>
      </xdr:nvPicPr>
      <xdr:blipFill>
        <a:blip xmlns:r="http://schemas.openxmlformats.org/officeDocument/2006/relationships" r:embed="rId481">
          <a:extLst/>
        </a:blip>
        <a:stretch>
          <a:fillRect/>
        </a:stretch>
      </xdr:blipFill>
      <xdr:spPr>
        <a:xfrm>
          <a:off x="1433146" y="900095335"/>
          <a:ext cx="160410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37123</xdr:colOff>
      <xdr:row>1260</xdr:row>
      <xdr:rowOff>384155</xdr:rowOff>
    </xdr:from>
    <xdr:to>
      <xdr:col>2</xdr:col>
      <xdr:colOff>1791677</xdr:colOff>
      <xdr:row>1261</xdr:row>
      <xdr:rowOff>282555</xdr:rowOff>
    </xdr:to>
    <xdr:pic>
      <xdr:nvPicPr>
        <xdr:cNvPr id="491" name="1WR281W4LE0444_01" descr="1WR281W4LE0444_01"/>
        <xdr:cNvPicPr>
          <a:picLocks noChangeAspect="1"/>
        </xdr:cNvPicPr>
      </xdr:nvPicPr>
      <xdr:blipFill>
        <a:blip xmlns:r="http://schemas.openxmlformats.org/officeDocument/2006/relationships" r:embed="rId482">
          <a:extLst/>
        </a:blip>
        <a:stretch>
          <a:fillRect/>
        </a:stretch>
      </xdr:blipFill>
      <xdr:spPr>
        <a:xfrm>
          <a:off x="1357923" y="901924135"/>
          <a:ext cx="175455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1261</xdr:row>
      <xdr:rowOff>384155</xdr:rowOff>
    </xdr:from>
    <xdr:to>
      <xdr:col>2</xdr:col>
      <xdr:colOff>1778000</xdr:colOff>
      <xdr:row>1263</xdr:row>
      <xdr:rowOff>282555</xdr:rowOff>
    </xdr:to>
    <xdr:pic>
      <xdr:nvPicPr>
        <xdr:cNvPr id="492" name="1WR285S4LE0508_01" descr="1WR285S4LE0508_01"/>
        <xdr:cNvPicPr>
          <a:picLocks noChangeAspect="1"/>
        </xdr:cNvPicPr>
      </xdr:nvPicPr>
      <xdr:blipFill>
        <a:blip xmlns:r="http://schemas.openxmlformats.org/officeDocument/2006/relationships" r:embed="rId483">
          <a:extLst/>
        </a:blip>
        <a:stretch>
          <a:fillRect/>
        </a:stretch>
      </xdr:blipFill>
      <xdr:spPr>
        <a:xfrm>
          <a:off x="1371600" y="903752935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116382</xdr:colOff>
      <xdr:row>1263</xdr:row>
      <xdr:rowOff>384155</xdr:rowOff>
    </xdr:from>
    <xdr:to>
      <xdr:col>2</xdr:col>
      <xdr:colOff>1712418</xdr:colOff>
      <xdr:row>1267</xdr:row>
      <xdr:rowOff>282555</xdr:rowOff>
    </xdr:to>
    <xdr:pic>
      <xdr:nvPicPr>
        <xdr:cNvPr id="493" name="1WR286S4LE0508_01" descr="1WR286S4LE0508_01"/>
        <xdr:cNvPicPr>
          <a:picLocks noChangeAspect="1"/>
        </xdr:cNvPicPr>
      </xdr:nvPicPr>
      <xdr:blipFill>
        <a:blip xmlns:r="http://schemas.openxmlformats.org/officeDocument/2006/relationships" r:embed="rId484">
          <a:extLst/>
        </a:blip>
        <a:stretch>
          <a:fillRect/>
        </a:stretch>
      </xdr:blipFill>
      <xdr:spPr>
        <a:xfrm>
          <a:off x="1437182" y="905581735"/>
          <a:ext cx="1596036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124882</xdr:colOff>
      <xdr:row>1267</xdr:row>
      <xdr:rowOff>384155</xdr:rowOff>
    </xdr:from>
    <xdr:to>
      <xdr:col>2</xdr:col>
      <xdr:colOff>1703916</xdr:colOff>
      <xdr:row>1270</xdr:row>
      <xdr:rowOff>282555</xdr:rowOff>
    </xdr:to>
    <xdr:pic>
      <xdr:nvPicPr>
        <xdr:cNvPr id="494" name="1WR287S4LE0508_01" descr="1WR287S4LE0508_01"/>
        <xdr:cNvPicPr>
          <a:picLocks noChangeAspect="1"/>
        </xdr:cNvPicPr>
      </xdr:nvPicPr>
      <xdr:blipFill>
        <a:blip xmlns:r="http://schemas.openxmlformats.org/officeDocument/2006/relationships" r:embed="rId485">
          <a:extLst/>
        </a:blip>
        <a:stretch>
          <a:fillRect/>
        </a:stretch>
      </xdr:blipFill>
      <xdr:spPr>
        <a:xfrm>
          <a:off x="1445682" y="907410535"/>
          <a:ext cx="157903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35732</xdr:colOff>
      <xdr:row>1271</xdr:row>
      <xdr:rowOff>26015</xdr:rowOff>
    </xdr:from>
    <xdr:to>
      <xdr:col>2</xdr:col>
      <xdr:colOff>1793068</xdr:colOff>
      <xdr:row>1275</xdr:row>
      <xdr:rowOff>273069</xdr:rowOff>
    </xdr:to>
    <xdr:pic>
      <xdr:nvPicPr>
        <xdr:cNvPr id="495" name="1WR298S4LE0508_01" descr="1WR298S4LE0508_01"/>
        <xdr:cNvPicPr>
          <a:picLocks noChangeAspect="1"/>
        </xdr:cNvPicPr>
      </xdr:nvPicPr>
      <xdr:blipFill>
        <a:blip xmlns:r="http://schemas.openxmlformats.org/officeDocument/2006/relationships" r:embed="rId486">
          <a:extLst/>
        </a:blip>
        <a:stretch>
          <a:fillRect/>
        </a:stretch>
      </xdr:blipFill>
      <xdr:spPr>
        <a:xfrm>
          <a:off x="1356532" y="909248860"/>
          <a:ext cx="1757337" cy="1732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34781</xdr:colOff>
      <xdr:row>1275</xdr:row>
      <xdr:rowOff>384194</xdr:rowOff>
    </xdr:from>
    <xdr:to>
      <xdr:col>2</xdr:col>
      <xdr:colOff>1794018</xdr:colOff>
      <xdr:row>1276</xdr:row>
      <xdr:rowOff>282594</xdr:rowOff>
    </xdr:to>
    <xdr:pic>
      <xdr:nvPicPr>
        <xdr:cNvPr id="496" name="1WR299S4LE0444_01" descr="1WR299S4LE0444_01"/>
        <xdr:cNvPicPr>
          <a:picLocks noChangeAspect="1"/>
        </xdr:cNvPicPr>
      </xdr:nvPicPr>
      <xdr:blipFill>
        <a:blip xmlns:r="http://schemas.openxmlformats.org/officeDocument/2006/relationships" r:embed="rId487">
          <a:extLst/>
        </a:blip>
        <a:stretch>
          <a:fillRect/>
        </a:stretch>
      </xdr:blipFill>
      <xdr:spPr>
        <a:xfrm>
          <a:off x="1355581" y="911092939"/>
          <a:ext cx="175923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201871</xdr:colOff>
      <xdr:row>1276</xdr:row>
      <xdr:rowOff>384194</xdr:rowOff>
    </xdr:from>
    <xdr:to>
      <xdr:col>2</xdr:col>
      <xdr:colOff>1626928</xdr:colOff>
      <xdr:row>1277</xdr:row>
      <xdr:rowOff>282594</xdr:rowOff>
    </xdr:to>
    <xdr:pic>
      <xdr:nvPicPr>
        <xdr:cNvPr id="497" name="1WR306S4LE0444_01" descr="1WR306S4LE0444_01"/>
        <xdr:cNvPicPr>
          <a:picLocks noChangeAspect="1"/>
        </xdr:cNvPicPr>
      </xdr:nvPicPr>
      <xdr:blipFill>
        <a:blip xmlns:r="http://schemas.openxmlformats.org/officeDocument/2006/relationships" r:embed="rId488">
          <a:extLst/>
        </a:blip>
        <a:stretch>
          <a:fillRect/>
        </a:stretch>
      </xdr:blipFill>
      <xdr:spPr>
        <a:xfrm>
          <a:off x="1522671" y="912921739"/>
          <a:ext cx="142505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152593</xdr:colOff>
      <xdr:row>1278</xdr:row>
      <xdr:rowOff>26054</xdr:rowOff>
    </xdr:from>
    <xdr:to>
      <xdr:col>2</xdr:col>
      <xdr:colOff>1676206</xdr:colOff>
      <xdr:row>1282</xdr:row>
      <xdr:rowOff>273109</xdr:rowOff>
    </xdr:to>
    <xdr:pic>
      <xdr:nvPicPr>
        <xdr:cNvPr id="498" name="1WR311S4LE0504_01" descr="1WR311S4LE0504_01"/>
        <xdr:cNvPicPr>
          <a:picLocks noChangeAspect="1"/>
        </xdr:cNvPicPr>
      </xdr:nvPicPr>
      <xdr:blipFill>
        <a:blip xmlns:r="http://schemas.openxmlformats.org/officeDocument/2006/relationships" r:embed="rId489">
          <a:extLst/>
        </a:blip>
        <a:stretch>
          <a:fillRect/>
        </a:stretch>
      </xdr:blipFill>
      <xdr:spPr>
        <a:xfrm>
          <a:off x="1473393" y="914760064"/>
          <a:ext cx="1523614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90845</xdr:colOff>
      <xdr:row>1283</xdr:row>
      <xdr:rowOff>79434</xdr:rowOff>
    </xdr:from>
    <xdr:to>
      <xdr:col>2</xdr:col>
      <xdr:colOff>1737955</xdr:colOff>
      <xdr:row>1288</xdr:row>
      <xdr:rowOff>282634</xdr:rowOff>
    </xdr:to>
    <xdr:pic>
      <xdr:nvPicPr>
        <xdr:cNvPr id="499" name="1WR312S4LE0504_01" descr="1WR312S4LE0504_01"/>
        <xdr:cNvPicPr>
          <a:picLocks noChangeAspect="1"/>
        </xdr:cNvPicPr>
      </xdr:nvPicPr>
      <xdr:blipFill>
        <a:blip xmlns:r="http://schemas.openxmlformats.org/officeDocument/2006/relationships" r:embed="rId490">
          <a:extLst/>
        </a:blip>
        <a:stretch>
          <a:fillRect/>
        </a:stretch>
      </xdr:blipFill>
      <xdr:spPr>
        <a:xfrm>
          <a:off x="1411645" y="916604144"/>
          <a:ext cx="164711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290389</xdr:colOff>
      <xdr:row>1288</xdr:row>
      <xdr:rowOff>384234</xdr:rowOff>
    </xdr:from>
    <xdr:to>
      <xdr:col>2</xdr:col>
      <xdr:colOff>1538411</xdr:colOff>
      <xdr:row>1290</xdr:row>
      <xdr:rowOff>282634</xdr:rowOff>
    </xdr:to>
    <xdr:pic>
      <xdr:nvPicPr>
        <xdr:cNvPr id="500" name="1WR319S4LE0444_01" descr="1WR319S4LE0444_01"/>
        <xdr:cNvPicPr>
          <a:picLocks noChangeAspect="1"/>
        </xdr:cNvPicPr>
      </xdr:nvPicPr>
      <xdr:blipFill>
        <a:blip xmlns:r="http://schemas.openxmlformats.org/officeDocument/2006/relationships" r:embed="rId491">
          <a:extLst/>
        </a:blip>
        <a:stretch>
          <a:fillRect/>
        </a:stretch>
      </xdr:blipFill>
      <xdr:spPr>
        <a:xfrm>
          <a:off x="1611189" y="918432944"/>
          <a:ext cx="124802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138820</xdr:colOff>
      <xdr:row>1290</xdr:row>
      <xdr:rowOff>384234</xdr:rowOff>
    </xdr:from>
    <xdr:to>
      <xdr:col>2</xdr:col>
      <xdr:colOff>1689980</xdr:colOff>
      <xdr:row>1291</xdr:row>
      <xdr:rowOff>282634</xdr:rowOff>
    </xdr:to>
    <xdr:pic>
      <xdr:nvPicPr>
        <xdr:cNvPr id="501" name="1WR320S4LE0444_01" descr="1WR320S4LE0444_01"/>
        <xdr:cNvPicPr>
          <a:picLocks noChangeAspect="1"/>
        </xdr:cNvPicPr>
      </xdr:nvPicPr>
      <xdr:blipFill>
        <a:blip xmlns:r="http://schemas.openxmlformats.org/officeDocument/2006/relationships" r:embed="rId492">
          <a:extLst/>
        </a:blip>
        <a:stretch>
          <a:fillRect/>
        </a:stretch>
      </xdr:blipFill>
      <xdr:spPr>
        <a:xfrm>
          <a:off x="1459620" y="920261744"/>
          <a:ext cx="155116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214219</xdr:colOff>
      <xdr:row>1291</xdr:row>
      <xdr:rowOff>384234</xdr:rowOff>
    </xdr:from>
    <xdr:to>
      <xdr:col>2</xdr:col>
      <xdr:colOff>1614580</xdr:colOff>
      <xdr:row>1294</xdr:row>
      <xdr:rowOff>282634</xdr:rowOff>
    </xdr:to>
    <xdr:pic>
      <xdr:nvPicPr>
        <xdr:cNvPr id="502" name="1WR329S4LE0444_01" descr="1WR329S4LE0444_01"/>
        <xdr:cNvPicPr>
          <a:picLocks noChangeAspect="1"/>
        </xdr:cNvPicPr>
      </xdr:nvPicPr>
      <xdr:blipFill>
        <a:blip xmlns:r="http://schemas.openxmlformats.org/officeDocument/2006/relationships" r:embed="rId493">
          <a:extLst/>
        </a:blip>
        <a:stretch>
          <a:fillRect/>
        </a:stretch>
      </xdr:blipFill>
      <xdr:spPr>
        <a:xfrm>
          <a:off x="1535018" y="922090544"/>
          <a:ext cx="140036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120983</xdr:colOff>
      <xdr:row>1294</xdr:row>
      <xdr:rowOff>384234</xdr:rowOff>
    </xdr:from>
    <xdr:to>
      <xdr:col>2</xdr:col>
      <xdr:colOff>1707815</xdr:colOff>
      <xdr:row>1298</xdr:row>
      <xdr:rowOff>282634</xdr:rowOff>
    </xdr:to>
    <xdr:pic>
      <xdr:nvPicPr>
        <xdr:cNvPr id="503" name="1WR334S4LE0502_01" descr="1WR334S4LE0502_01"/>
        <xdr:cNvPicPr>
          <a:picLocks noChangeAspect="1"/>
        </xdr:cNvPicPr>
      </xdr:nvPicPr>
      <xdr:blipFill>
        <a:blip xmlns:r="http://schemas.openxmlformats.org/officeDocument/2006/relationships" r:embed="rId494">
          <a:extLst/>
        </a:blip>
        <a:stretch>
          <a:fillRect/>
        </a:stretch>
      </xdr:blipFill>
      <xdr:spPr>
        <a:xfrm>
          <a:off x="1441783" y="923919344"/>
          <a:ext cx="1586833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146050</xdr:colOff>
      <xdr:row>1298</xdr:row>
      <xdr:rowOff>384234</xdr:rowOff>
    </xdr:from>
    <xdr:to>
      <xdr:col>2</xdr:col>
      <xdr:colOff>1682750</xdr:colOff>
      <xdr:row>1299</xdr:row>
      <xdr:rowOff>282634</xdr:rowOff>
    </xdr:to>
    <xdr:pic>
      <xdr:nvPicPr>
        <xdr:cNvPr id="504" name="1WR358S4TX0180_01" descr="1WR358S4TX0180_01"/>
        <xdr:cNvPicPr>
          <a:picLocks noChangeAspect="1"/>
        </xdr:cNvPicPr>
      </xdr:nvPicPr>
      <xdr:blipFill>
        <a:blip xmlns:r="http://schemas.openxmlformats.org/officeDocument/2006/relationships" r:embed="rId495">
          <a:extLst/>
        </a:blip>
        <a:stretch>
          <a:fillRect/>
        </a:stretch>
      </xdr:blipFill>
      <xdr:spPr>
        <a:xfrm>
          <a:off x="1466850" y="925748144"/>
          <a:ext cx="15367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191167</xdr:colOff>
      <xdr:row>1299</xdr:row>
      <xdr:rowOff>384234</xdr:rowOff>
    </xdr:from>
    <xdr:to>
      <xdr:col>2</xdr:col>
      <xdr:colOff>1637631</xdr:colOff>
      <xdr:row>1300</xdr:row>
      <xdr:rowOff>282634</xdr:rowOff>
    </xdr:to>
    <xdr:pic>
      <xdr:nvPicPr>
        <xdr:cNvPr id="505" name="1WR364S4LE0500_01" descr="1WR364S4LE0500_01"/>
        <xdr:cNvPicPr>
          <a:picLocks noChangeAspect="1"/>
        </xdr:cNvPicPr>
      </xdr:nvPicPr>
      <xdr:blipFill>
        <a:blip xmlns:r="http://schemas.openxmlformats.org/officeDocument/2006/relationships" r:embed="rId496">
          <a:extLst/>
        </a:blip>
        <a:stretch>
          <a:fillRect/>
        </a:stretch>
      </xdr:blipFill>
      <xdr:spPr>
        <a:xfrm>
          <a:off x="1511967" y="927576944"/>
          <a:ext cx="144646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230309</xdr:colOff>
      <xdr:row>1300</xdr:row>
      <xdr:rowOff>384234</xdr:rowOff>
    </xdr:from>
    <xdr:to>
      <xdr:col>2</xdr:col>
      <xdr:colOff>1598491</xdr:colOff>
      <xdr:row>1301</xdr:row>
      <xdr:rowOff>282634</xdr:rowOff>
    </xdr:to>
    <xdr:pic>
      <xdr:nvPicPr>
        <xdr:cNvPr id="506" name="1WR365S4LE0500_01" descr="1WR365S4LE0500_01"/>
        <xdr:cNvPicPr>
          <a:picLocks noChangeAspect="1"/>
        </xdr:cNvPicPr>
      </xdr:nvPicPr>
      <xdr:blipFill>
        <a:blip xmlns:r="http://schemas.openxmlformats.org/officeDocument/2006/relationships" r:embed="rId497">
          <a:extLst/>
        </a:blip>
        <a:stretch>
          <a:fillRect/>
        </a:stretch>
      </xdr:blipFill>
      <xdr:spPr>
        <a:xfrm>
          <a:off x="1551109" y="929405744"/>
          <a:ext cx="136818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110067</xdr:colOff>
      <xdr:row>1302</xdr:row>
      <xdr:rowOff>26094</xdr:rowOff>
    </xdr:from>
    <xdr:to>
      <xdr:col>2</xdr:col>
      <xdr:colOff>1718734</xdr:colOff>
      <xdr:row>1306</xdr:row>
      <xdr:rowOff>273149</xdr:rowOff>
    </xdr:to>
    <xdr:pic>
      <xdr:nvPicPr>
        <xdr:cNvPr id="507" name="1WR368S4TX0183_01" descr="1WR368S4TX0183_01"/>
        <xdr:cNvPicPr>
          <a:picLocks noChangeAspect="1"/>
        </xdr:cNvPicPr>
      </xdr:nvPicPr>
      <xdr:blipFill>
        <a:blip xmlns:r="http://schemas.openxmlformats.org/officeDocument/2006/relationships" r:embed="rId498">
          <a:extLst/>
        </a:blip>
        <a:stretch>
          <a:fillRect/>
        </a:stretch>
      </xdr:blipFill>
      <xdr:spPr>
        <a:xfrm>
          <a:off x="1430867" y="931244069"/>
          <a:ext cx="1608668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153376</xdr:colOff>
      <xdr:row>1306</xdr:row>
      <xdr:rowOff>384274</xdr:rowOff>
    </xdr:from>
    <xdr:to>
      <xdr:col>2</xdr:col>
      <xdr:colOff>1675422</xdr:colOff>
      <xdr:row>1309</xdr:row>
      <xdr:rowOff>282674</xdr:rowOff>
    </xdr:to>
    <xdr:pic>
      <xdr:nvPicPr>
        <xdr:cNvPr id="508" name="1WR369S4TX0183_01" descr="1WR369S4TX0183_01"/>
        <xdr:cNvPicPr>
          <a:picLocks noChangeAspect="1"/>
        </xdr:cNvPicPr>
      </xdr:nvPicPr>
      <xdr:blipFill>
        <a:blip xmlns:r="http://schemas.openxmlformats.org/officeDocument/2006/relationships" r:embed="rId499">
          <a:extLst/>
        </a:blip>
        <a:stretch>
          <a:fillRect/>
        </a:stretch>
      </xdr:blipFill>
      <xdr:spPr>
        <a:xfrm>
          <a:off x="1474176" y="933088149"/>
          <a:ext cx="152204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233584</xdr:colOff>
      <xdr:row>1309</xdr:row>
      <xdr:rowOff>384274</xdr:rowOff>
    </xdr:from>
    <xdr:to>
      <xdr:col>2</xdr:col>
      <xdr:colOff>1595215</xdr:colOff>
      <xdr:row>1310</xdr:row>
      <xdr:rowOff>282674</xdr:rowOff>
    </xdr:to>
    <xdr:pic>
      <xdr:nvPicPr>
        <xdr:cNvPr id="509" name="1WR370S4TX0184_01" descr="1WR370S4TX0184_01"/>
        <xdr:cNvPicPr>
          <a:picLocks noChangeAspect="1"/>
        </xdr:cNvPicPr>
      </xdr:nvPicPr>
      <xdr:blipFill>
        <a:blip xmlns:r="http://schemas.openxmlformats.org/officeDocument/2006/relationships" r:embed="rId500">
          <a:extLst/>
        </a:blip>
        <a:stretch>
          <a:fillRect/>
        </a:stretch>
      </xdr:blipFill>
      <xdr:spPr>
        <a:xfrm>
          <a:off x="1554384" y="934916949"/>
          <a:ext cx="136163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233159</xdr:colOff>
      <xdr:row>1310</xdr:row>
      <xdr:rowOff>384274</xdr:rowOff>
    </xdr:from>
    <xdr:to>
      <xdr:col>2</xdr:col>
      <xdr:colOff>1595641</xdr:colOff>
      <xdr:row>1311</xdr:row>
      <xdr:rowOff>282674</xdr:rowOff>
    </xdr:to>
    <xdr:pic>
      <xdr:nvPicPr>
        <xdr:cNvPr id="510" name="1WR372S4TX0184_01" descr="1WR372S4TX0184_01"/>
        <xdr:cNvPicPr>
          <a:picLocks noChangeAspect="1"/>
        </xdr:cNvPicPr>
      </xdr:nvPicPr>
      <xdr:blipFill>
        <a:blip xmlns:r="http://schemas.openxmlformats.org/officeDocument/2006/relationships" r:embed="rId501">
          <a:extLst/>
        </a:blip>
        <a:stretch>
          <a:fillRect/>
        </a:stretch>
      </xdr:blipFill>
      <xdr:spPr>
        <a:xfrm>
          <a:off x="1553959" y="936745749"/>
          <a:ext cx="136248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164432</xdr:colOff>
      <xdr:row>1311</xdr:row>
      <xdr:rowOff>384274</xdr:rowOff>
    </xdr:from>
    <xdr:to>
      <xdr:col>2</xdr:col>
      <xdr:colOff>1664369</xdr:colOff>
      <xdr:row>1314</xdr:row>
      <xdr:rowOff>282674</xdr:rowOff>
    </xdr:to>
    <xdr:pic>
      <xdr:nvPicPr>
        <xdr:cNvPr id="511" name="1WRE23TX0137_01" descr="1WRE23TX0137_01"/>
        <xdr:cNvPicPr>
          <a:picLocks noChangeAspect="1"/>
        </xdr:cNvPicPr>
      </xdr:nvPicPr>
      <xdr:blipFill>
        <a:blip xmlns:r="http://schemas.openxmlformats.org/officeDocument/2006/relationships" r:embed="rId502">
          <a:extLst/>
        </a:blip>
        <a:stretch>
          <a:fillRect/>
        </a:stretch>
      </xdr:blipFill>
      <xdr:spPr>
        <a:xfrm>
          <a:off x="1485232" y="938574549"/>
          <a:ext cx="149993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1314</xdr:row>
      <xdr:rowOff>483989</xdr:rowOff>
    </xdr:from>
    <xdr:to>
      <xdr:col>2</xdr:col>
      <xdr:colOff>1778000</xdr:colOff>
      <xdr:row>1317</xdr:row>
      <xdr:rowOff>182959</xdr:rowOff>
    </xdr:to>
    <xdr:pic>
      <xdr:nvPicPr>
        <xdr:cNvPr id="512" name="1WRE23TX0138_01" descr="1WRE23TX0138_01"/>
        <xdr:cNvPicPr>
          <a:picLocks noChangeAspect="1"/>
        </xdr:cNvPicPr>
      </xdr:nvPicPr>
      <xdr:blipFill>
        <a:blip xmlns:r="http://schemas.openxmlformats.org/officeDocument/2006/relationships" r:embed="rId503">
          <a:extLst/>
        </a:blip>
        <a:stretch>
          <a:fillRect/>
        </a:stretch>
      </xdr:blipFill>
      <xdr:spPr>
        <a:xfrm>
          <a:off x="1371600" y="940503064"/>
          <a:ext cx="1727200" cy="15277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101808</xdr:colOff>
      <xdr:row>1317</xdr:row>
      <xdr:rowOff>384274</xdr:rowOff>
    </xdr:from>
    <xdr:to>
      <xdr:col>2</xdr:col>
      <xdr:colOff>1726992</xdr:colOff>
      <xdr:row>1319</xdr:row>
      <xdr:rowOff>282674</xdr:rowOff>
    </xdr:to>
    <xdr:pic>
      <xdr:nvPicPr>
        <xdr:cNvPr id="513" name="1WRE24TX0137_01" descr="1WRE24TX0137_01"/>
        <xdr:cNvPicPr>
          <a:picLocks noChangeAspect="1"/>
        </xdr:cNvPicPr>
      </xdr:nvPicPr>
      <xdr:blipFill>
        <a:blip xmlns:r="http://schemas.openxmlformats.org/officeDocument/2006/relationships" r:embed="rId504">
          <a:extLst/>
        </a:blip>
        <a:stretch>
          <a:fillRect/>
        </a:stretch>
      </xdr:blipFill>
      <xdr:spPr>
        <a:xfrm>
          <a:off x="1422608" y="942232149"/>
          <a:ext cx="162518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1319</xdr:row>
      <xdr:rowOff>478829</xdr:rowOff>
    </xdr:from>
    <xdr:to>
      <xdr:col>2</xdr:col>
      <xdr:colOff>1778000</xdr:colOff>
      <xdr:row>1321</xdr:row>
      <xdr:rowOff>188118</xdr:rowOff>
    </xdr:to>
    <xdr:pic>
      <xdr:nvPicPr>
        <xdr:cNvPr id="514" name="1WRE24TX0138_01" descr="1WRE24TX0138_01"/>
        <xdr:cNvPicPr>
          <a:picLocks noChangeAspect="1"/>
        </xdr:cNvPicPr>
      </xdr:nvPicPr>
      <xdr:blipFill>
        <a:blip xmlns:r="http://schemas.openxmlformats.org/officeDocument/2006/relationships" r:embed="rId505">
          <a:extLst/>
        </a:blip>
        <a:stretch>
          <a:fillRect/>
        </a:stretch>
      </xdr:blipFill>
      <xdr:spPr>
        <a:xfrm>
          <a:off x="1371600" y="944155504"/>
          <a:ext cx="1727200" cy="1538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278218</xdr:colOff>
      <xdr:row>1321</xdr:row>
      <xdr:rowOff>384274</xdr:rowOff>
    </xdr:from>
    <xdr:to>
      <xdr:col>2</xdr:col>
      <xdr:colOff>1550582</xdr:colOff>
      <xdr:row>1325</xdr:row>
      <xdr:rowOff>282674</xdr:rowOff>
    </xdr:to>
    <xdr:pic>
      <xdr:nvPicPr>
        <xdr:cNvPr id="515" name="1WRE43LE0444_01" descr="1WRE43LE0444_01"/>
        <xdr:cNvPicPr>
          <a:picLocks noChangeAspect="1"/>
        </xdr:cNvPicPr>
      </xdr:nvPicPr>
      <xdr:blipFill>
        <a:blip xmlns:r="http://schemas.openxmlformats.org/officeDocument/2006/relationships" r:embed="rId506">
          <a:extLst/>
        </a:blip>
        <a:stretch>
          <a:fillRect/>
        </a:stretch>
      </xdr:blipFill>
      <xdr:spPr>
        <a:xfrm>
          <a:off x="1599018" y="945889749"/>
          <a:ext cx="127236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96260</xdr:colOff>
      <xdr:row>1325</xdr:row>
      <xdr:rowOff>384274</xdr:rowOff>
    </xdr:from>
    <xdr:to>
      <xdr:col>2</xdr:col>
      <xdr:colOff>1732540</xdr:colOff>
      <xdr:row>1327</xdr:row>
      <xdr:rowOff>282674</xdr:rowOff>
    </xdr:to>
    <xdr:pic>
      <xdr:nvPicPr>
        <xdr:cNvPr id="516" name="1WRE63LE0444_01" descr="1WRE63LE0444_01"/>
        <xdr:cNvPicPr>
          <a:picLocks noChangeAspect="1"/>
        </xdr:cNvPicPr>
      </xdr:nvPicPr>
      <xdr:blipFill>
        <a:blip xmlns:r="http://schemas.openxmlformats.org/officeDocument/2006/relationships" r:embed="rId507">
          <a:extLst/>
        </a:blip>
        <a:stretch>
          <a:fillRect/>
        </a:stretch>
      </xdr:blipFill>
      <xdr:spPr>
        <a:xfrm>
          <a:off x="1417060" y="947718549"/>
          <a:ext cx="163628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191679</xdr:colOff>
      <xdr:row>1327</xdr:row>
      <xdr:rowOff>384274</xdr:rowOff>
    </xdr:from>
    <xdr:to>
      <xdr:col>2</xdr:col>
      <xdr:colOff>1637120</xdr:colOff>
      <xdr:row>1328</xdr:row>
      <xdr:rowOff>282674</xdr:rowOff>
    </xdr:to>
    <xdr:pic>
      <xdr:nvPicPr>
        <xdr:cNvPr id="517" name="1WRE65LE0444_01" descr="1WRE65LE0444_01"/>
        <xdr:cNvPicPr>
          <a:picLocks noChangeAspect="1"/>
        </xdr:cNvPicPr>
      </xdr:nvPicPr>
      <xdr:blipFill>
        <a:blip xmlns:r="http://schemas.openxmlformats.org/officeDocument/2006/relationships" r:embed="rId508">
          <a:extLst/>
        </a:blip>
        <a:stretch>
          <a:fillRect/>
        </a:stretch>
      </xdr:blipFill>
      <xdr:spPr>
        <a:xfrm>
          <a:off x="1512479" y="949547349"/>
          <a:ext cx="1445442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42251</xdr:colOff>
      <xdr:row>1328</xdr:row>
      <xdr:rowOff>384274</xdr:rowOff>
    </xdr:from>
    <xdr:to>
      <xdr:col>2</xdr:col>
      <xdr:colOff>1786547</xdr:colOff>
      <xdr:row>1330</xdr:row>
      <xdr:rowOff>19784</xdr:rowOff>
    </xdr:to>
    <xdr:pic>
      <xdr:nvPicPr>
        <xdr:cNvPr id="518" name="1WRE77LE0444_01" descr="1WRE77LE0444_01"/>
        <xdr:cNvPicPr>
          <a:picLocks noChangeAspect="1"/>
        </xdr:cNvPicPr>
      </xdr:nvPicPr>
      <xdr:blipFill>
        <a:blip xmlns:r="http://schemas.openxmlformats.org/officeDocument/2006/relationships" r:embed="rId509">
          <a:extLst/>
        </a:blip>
        <a:stretch>
          <a:fillRect/>
        </a:stretch>
      </xdr:blipFill>
      <xdr:spPr>
        <a:xfrm>
          <a:off x="1363051" y="951376149"/>
          <a:ext cx="174429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36689</xdr:colOff>
      <xdr:row>1330</xdr:row>
      <xdr:rowOff>135671</xdr:rowOff>
    </xdr:from>
    <xdr:to>
      <xdr:col>2</xdr:col>
      <xdr:colOff>1792111</xdr:colOff>
      <xdr:row>1336</xdr:row>
      <xdr:rowOff>266422</xdr:rowOff>
    </xdr:to>
    <xdr:pic>
      <xdr:nvPicPr>
        <xdr:cNvPr id="519" name="1WRE83TX0136_01" descr="1WRE83TX0136_01"/>
        <xdr:cNvPicPr>
          <a:picLocks noChangeAspect="1"/>
        </xdr:cNvPicPr>
      </xdr:nvPicPr>
      <xdr:blipFill>
        <a:blip xmlns:r="http://schemas.openxmlformats.org/officeDocument/2006/relationships" r:embed="rId510">
          <a:extLst/>
        </a:blip>
        <a:stretch>
          <a:fillRect/>
        </a:stretch>
      </xdr:blipFill>
      <xdr:spPr>
        <a:xfrm>
          <a:off x="1357489" y="953219236"/>
          <a:ext cx="1755422" cy="17423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43513</xdr:colOff>
      <xdr:row>1336</xdr:row>
      <xdr:rowOff>384194</xdr:rowOff>
    </xdr:from>
    <xdr:to>
      <xdr:col>2</xdr:col>
      <xdr:colOff>1785287</xdr:colOff>
      <xdr:row>1340</xdr:row>
      <xdr:rowOff>282594</xdr:rowOff>
    </xdr:to>
    <xdr:pic>
      <xdr:nvPicPr>
        <xdr:cNvPr id="520" name="1WRE84PV0122_01" descr="1WRE84PV0122_01"/>
        <xdr:cNvPicPr>
          <a:picLocks noChangeAspect="1"/>
        </xdr:cNvPicPr>
      </xdr:nvPicPr>
      <xdr:blipFill>
        <a:blip xmlns:r="http://schemas.openxmlformats.org/officeDocument/2006/relationships" r:embed="rId511">
          <a:extLst/>
        </a:blip>
        <a:stretch>
          <a:fillRect/>
        </a:stretch>
      </xdr:blipFill>
      <xdr:spPr>
        <a:xfrm>
          <a:off x="1364313" y="955079389"/>
          <a:ext cx="174177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44403</xdr:colOff>
      <xdr:row>1341</xdr:row>
      <xdr:rowOff>26054</xdr:rowOff>
    </xdr:from>
    <xdr:to>
      <xdr:col>2</xdr:col>
      <xdr:colOff>1784395</xdr:colOff>
      <xdr:row>1345</xdr:row>
      <xdr:rowOff>273109</xdr:rowOff>
    </xdr:to>
    <xdr:pic>
      <xdr:nvPicPr>
        <xdr:cNvPr id="521" name="1WRE84S4PV0122_01" descr="1WRE84S4PV0122_01"/>
        <xdr:cNvPicPr>
          <a:picLocks noChangeAspect="1"/>
        </xdr:cNvPicPr>
      </xdr:nvPicPr>
      <xdr:blipFill>
        <a:blip xmlns:r="http://schemas.openxmlformats.org/officeDocument/2006/relationships" r:embed="rId512">
          <a:extLst/>
        </a:blip>
        <a:stretch>
          <a:fillRect/>
        </a:stretch>
      </xdr:blipFill>
      <xdr:spPr>
        <a:xfrm>
          <a:off x="1365203" y="956917714"/>
          <a:ext cx="1739993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1345</xdr:row>
      <xdr:rowOff>447238</xdr:rowOff>
    </xdr:from>
    <xdr:to>
      <xdr:col>2</xdr:col>
      <xdr:colOff>1778000</xdr:colOff>
      <xdr:row>1348</xdr:row>
      <xdr:rowOff>219630</xdr:rowOff>
    </xdr:to>
    <xdr:pic>
      <xdr:nvPicPr>
        <xdr:cNvPr id="522" name="1WRE84S4TX0182_01" descr="1WRE84S4TX0182_01"/>
        <xdr:cNvPicPr>
          <a:picLocks noChangeAspect="1"/>
        </xdr:cNvPicPr>
      </xdr:nvPicPr>
      <xdr:blipFill>
        <a:blip xmlns:r="http://schemas.openxmlformats.org/officeDocument/2006/relationships" r:embed="rId513">
          <a:extLst/>
        </a:blip>
        <a:stretch>
          <a:fillRect/>
        </a:stretch>
      </xdr:blipFill>
      <xdr:spPr>
        <a:xfrm>
          <a:off x="1371600" y="958824798"/>
          <a:ext cx="1727200" cy="1601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1348</xdr:row>
      <xdr:rowOff>497244</xdr:rowOff>
    </xdr:from>
    <xdr:to>
      <xdr:col>2</xdr:col>
      <xdr:colOff>1778000</xdr:colOff>
      <xdr:row>1350</xdr:row>
      <xdr:rowOff>169525</xdr:rowOff>
    </xdr:to>
    <xdr:pic>
      <xdr:nvPicPr>
        <xdr:cNvPr id="523" name="1WRE84TX0136_01" descr="1WRE84TX0136_01"/>
        <xdr:cNvPicPr>
          <a:picLocks noChangeAspect="1"/>
        </xdr:cNvPicPr>
      </xdr:nvPicPr>
      <xdr:blipFill>
        <a:blip xmlns:r="http://schemas.openxmlformats.org/officeDocument/2006/relationships" r:embed="rId514">
          <a:extLst/>
        </a:blip>
        <a:stretch>
          <a:fillRect/>
        </a:stretch>
      </xdr:blipFill>
      <xdr:spPr>
        <a:xfrm>
          <a:off x="1371600" y="960703604"/>
          <a:ext cx="1727200" cy="15010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1351</xdr:row>
      <xdr:rowOff>13652</xdr:rowOff>
    </xdr:from>
    <xdr:to>
      <xdr:col>2</xdr:col>
      <xdr:colOff>1778000</xdr:colOff>
      <xdr:row>1354</xdr:row>
      <xdr:rowOff>196016</xdr:rowOff>
    </xdr:to>
    <xdr:pic>
      <xdr:nvPicPr>
        <xdr:cNvPr id="524" name="1WRE84W3TX0160_01" descr="1WRE84W3TX0160_01"/>
        <xdr:cNvPicPr>
          <a:picLocks noChangeAspect="1"/>
        </xdr:cNvPicPr>
      </xdr:nvPicPr>
      <xdr:blipFill>
        <a:blip xmlns:r="http://schemas.openxmlformats.org/officeDocument/2006/relationships" r:embed="rId515">
          <a:extLst/>
        </a:blip>
        <a:stretch>
          <a:fillRect/>
        </a:stretch>
      </xdr:blipFill>
      <xdr:spPr>
        <a:xfrm>
          <a:off x="1371600" y="962506012"/>
          <a:ext cx="1727200" cy="15539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75494</xdr:colOff>
      <xdr:row>1355</xdr:row>
      <xdr:rowOff>135632</xdr:rowOff>
    </xdr:from>
    <xdr:to>
      <xdr:col>2</xdr:col>
      <xdr:colOff>1753305</xdr:colOff>
      <xdr:row>1361</xdr:row>
      <xdr:rowOff>266382</xdr:rowOff>
    </xdr:to>
    <xdr:pic>
      <xdr:nvPicPr>
        <xdr:cNvPr id="525" name="1WRE92S4TX0181_01" descr="1WRE92S4TX0181_01"/>
        <xdr:cNvPicPr>
          <a:picLocks noChangeAspect="1"/>
        </xdr:cNvPicPr>
      </xdr:nvPicPr>
      <xdr:blipFill>
        <a:blip xmlns:r="http://schemas.openxmlformats.org/officeDocument/2006/relationships" r:embed="rId516">
          <a:extLst/>
        </a:blip>
        <a:stretch>
          <a:fillRect/>
        </a:stretch>
      </xdr:blipFill>
      <xdr:spPr>
        <a:xfrm>
          <a:off x="1396294" y="964262482"/>
          <a:ext cx="1677811" cy="1742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1361</xdr:row>
      <xdr:rowOff>491609</xdr:rowOff>
    </xdr:from>
    <xdr:to>
      <xdr:col>2</xdr:col>
      <xdr:colOff>1778000</xdr:colOff>
      <xdr:row>1362</xdr:row>
      <xdr:rowOff>175101</xdr:rowOff>
    </xdr:to>
    <xdr:pic>
      <xdr:nvPicPr>
        <xdr:cNvPr id="526" name="1WR035LE0480_01" descr="1WR035LE0480_01"/>
        <xdr:cNvPicPr>
          <a:picLocks noChangeAspect="1"/>
        </xdr:cNvPicPr>
      </xdr:nvPicPr>
      <xdr:blipFill>
        <a:blip xmlns:r="http://schemas.openxmlformats.org/officeDocument/2006/relationships" r:embed="rId517">
          <a:extLst/>
        </a:blip>
        <a:stretch>
          <a:fillRect/>
        </a:stretch>
      </xdr:blipFill>
      <xdr:spPr>
        <a:xfrm>
          <a:off x="1371600" y="966230089"/>
          <a:ext cx="1727200" cy="15122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1363</xdr:row>
      <xdr:rowOff>265529</xdr:rowOff>
    </xdr:from>
    <xdr:to>
      <xdr:col>2</xdr:col>
      <xdr:colOff>1778000</xdr:colOff>
      <xdr:row>1369</xdr:row>
      <xdr:rowOff>136227</xdr:rowOff>
    </xdr:to>
    <xdr:pic>
      <xdr:nvPicPr>
        <xdr:cNvPr id="527" name="1WR036LE0480_01" descr="1WR036LE0480_01"/>
        <xdr:cNvPicPr>
          <a:picLocks noChangeAspect="1"/>
        </xdr:cNvPicPr>
      </xdr:nvPicPr>
      <xdr:blipFill>
        <a:blip xmlns:r="http://schemas.openxmlformats.org/officeDocument/2006/relationships" r:embed="rId518">
          <a:extLst/>
        </a:blip>
        <a:stretch>
          <a:fillRect/>
        </a:stretch>
      </xdr:blipFill>
      <xdr:spPr>
        <a:xfrm>
          <a:off x="1371600" y="968095699"/>
          <a:ext cx="1727200" cy="1482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1369</xdr:row>
      <xdr:rowOff>458589</xdr:rowOff>
    </xdr:from>
    <xdr:to>
      <xdr:col>2</xdr:col>
      <xdr:colOff>1778000</xdr:colOff>
      <xdr:row>1370</xdr:row>
      <xdr:rowOff>208061</xdr:rowOff>
    </xdr:to>
    <xdr:pic>
      <xdr:nvPicPr>
        <xdr:cNvPr id="528" name="1WR037LE0480_01" descr="1WR037LE0480_01"/>
        <xdr:cNvPicPr>
          <a:picLocks noChangeAspect="1"/>
        </xdr:cNvPicPr>
      </xdr:nvPicPr>
      <xdr:blipFill>
        <a:blip xmlns:r="http://schemas.openxmlformats.org/officeDocument/2006/relationships" r:embed="rId519">
          <a:extLst/>
        </a:blip>
        <a:stretch>
          <a:fillRect/>
        </a:stretch>
      </xdr:blipFill>
      <xdr:spPr>
        <a:xfrm>
          <a:off x="1371600" y="969900389"/>
          <a:ext cx="1727200" cy="15782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261526</xdr:colOff>
      <xdr:row>1370</xdr:row>
      <xdr:rowOff>384075</xdr:rowOff>
    </xdr:from>
    <xdr:to>
      <xdr:col>2</xdr:col>
      <xdr:colOff>1567274</xdr:colOff>
      <xdr:row>1371</xdr:row>
      <xdr:rowOff>282475</xdr:rowOff>
    </xdr:to>
    <xdr:pic>
      <xdr:nvPicPr>
        <xdr:cNvPr id="529" name="1WR092LE0484_01" descr="1WR092LE0484_01"/>
        <xdr:cNvPicPr>
          <a:picLocks noChangeAspect="1"/>
        </xdr:cNvPicPr>
      </xdr:nvPicPr>
      <xdr:blipFill>
        <a:blip xmlns:r="http://schemas.openxmlformats.org/officeDocument/2006/relationships" r:embed="rId520">
          <a:extLst/>
        </a:blip>
        <a:stretch>
          <a:fillRect/>
        </a:stretch>
      </xdr:blipFill>
      <xdr:spPr>
        <a:xfrm>
          <a:off x="1582325" y="971654675"/>
          <a:ext cx="130575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1371</xdr:row>
      <xdr:rowOff>384075</xdr:rowOff>
    </xdr:from>
    <xdr:to>
      <xdr:col>2</xdr:col>
      <xdr:colOff>1778000</xdr:colOff>
      <xdr:row>1375</xdr:row>
      <xdr:rowOff>282475</xdr:rowOff>
    </xdr:to>
    <xdr:pic>
      <xdr:nvPicPr>
        <xdr:cNvPr id="530" name="1WR107TX0143_01" descr="1WR107TX0143_01"/>
        <xdr:cNvPicPr>
          <a:picLocks noChangeAspect="1"/>
        </xdr:cNvPicPr>
      </xdr:nvPicPr>
      <xdr:blipFill>
        <a:blip xmlns:r="http://schemas.openxmlformats.org/officeDocument/2006/relationships" r:embed="rId521">
          <a:extLst/>
        </a:blip>
        <a:stretch>
          <a:fillRect/>
        </a:stretch>
      </xdr:blipFill>
      <xdr:spPr>
        <a:xfrm>
          <a:off x="1371600" y="973483475"/>
          <a:ext cx="1727200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43744</xdr:colOff>
      <xdr:row>1375</xdr:row>
      <xdr:rowOff>384075</xdr:rowOff>
    </xdr:from>
    <xdr:to>
      <xdr:col>2</xdr:col>
      <xdr:colOff>1785055</xdr:colOff>
      <xdr:row>1377</xdr:row>
      <xdr:rowOff>282475</xdr:rowOff>
    </xdr:to>
    <xdr:pic>
      <xdr:nvPicPr>
        <xdr:cNvPr id="531" name="2WRE06LE0483_01" descr="2WRE06LE0483_01"/>
        <xdr:cNvPicPr>
          <a:picLocks noChangeAspect="1"/>
        </xdr:cNvPicPr>
      </xdr:nvPicPr>
      <xdr:blipFill>
        <a:blip xmlns:r="http://schemas.openxmlformats.org/officeDocument/2006/relationships" r:embed="rId522">
          <a:extLst/>
        </a:blip>
        <a:stretch>
          <a:fillRect/>
        </a:stretch>
      </xdr:blipFill>
      <xdr:spPr>
        <a:xfrm>
          <a:off x="1364544" y="975312275"/>
          <a:ext cx="174131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42491</xdr:colOff>
      <xdr:row>1377</xdr:row>
      <xdr:rowOff>384075</xdr:rowOff>
    </xdr:from>
    <xdr:to>
      <xdr:col>2</xdr:col>
      <xdr:colOff>1786309</xdr:colOff>
      <xdr:row>1381</xdr:row>
      <xdr:rowOff>282475</xdr:rowOff>
    </xdr:to>
    <xdr:pic>
      <xdr:nvPicPr>
        <xdr:cNvPr id="532" name="2WRE06LE0484_01" descr="2WRE06LE0484_01"/>
        <xdr:cNvPicPr>
          <a:picLocks noChangeAspect="1"/>
        </xdr:cNvPicPr>
      </xdr:nvPicPr>
      <xdr:blipFill>
        <a:blip xmlns:r="http://schemas.openxmlformats.org/officeDocument/2006/relationships" r:embed="rId523">
          <a:extLst/>
        </a:blip>
        <a:stretch>
          <a:fillRect/>
        </a:stretch>
      </xdr:blipFill>
      <xdr:spPr>
        <a:xfrm>
          <a:off x="1363291" y="977141075"/>
          <a:ext cx="174381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1381</xdr:row>
      <xdr:rowOff>475555</xdr:rowOff>
    </xdr:from>
    <xdr:to>
      <xdr:col>2</xdr:col>
      <xdr:colOff>1778000</xdr:colOff>
      <xdr:row>1382</xdr:row>
      <xdr:rowOff>190996</xdr:rowOff>
    </xdr:to>
    <xdr:pic>
      <xdr:nvPicPr>
        <xdr:cNvPr id="533" name="2WRE07LE0444_01" descr="2WRE07LE0444_01"/>
        <xdr:cNvPicPr>
          <a:picLocks noChangeAspect="1"/>
        </xdr:cNvPicPr>
      </xdr:nvPicPr>
      <xdr:blipFill>
        <a:blip xmlns:r="http://schemas.openxmlformats.org/officeDocument/2006/relationships" r:embed="rId524">
          <a:extLst/>
        </a:blip>
        <a:stretch>
          <a:fillRect/>
        </a:stretch>
      </xdr:blipFill>
      <xdr:spPr>
        <a:xfrm>
          <a:off x="1371600" y="979061355"/>
          <a:ext cx="1727200" cy="15442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1382</xdr:row>
      <xdr:rowOff>780553</xdr:rowOff>
    </xdr:from>
    <xdr:to>
      <xdr:col>2</xdr:col>
      <xdr:colOff>1778000</xdr:colOff>
      <xdr:row>1382</xdr:row>
      <xdr:rowOff>1714797</xdr:rowOff>
    </xdr:to>
    <xdr:pic>
      <xdr:nvPicPr>
        <xdr:cNvPr id="534" name="2WRE07LE0478_01" descr="2WRE07LE0478_01"/>
        <xdr:cNvPicPr>
          <a:picLocks noChangeAspect="1"/>
        </xdr:cNvPicPr>
      </xdr:nvPicPr>
      <xdr:blipFill>
        <a:blip xmlns:r="http://schemas.openxmlformats.org/officeDocument/2006/relationships" r:embed="rId525">
          <a:extLst/>
        </a:blip>
        <a:stretch>
          <a:fillRect/>
        </a:stretch>
      </xdr:blipFill>
      <xdr:spPr>
        <a:xfrm>
          <a:off x="1371600" y="981195153"/>
          <a:ext cx="1727200" cy="934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1383</xdr:row>
      <xdr:rowOff>699194</xdr:rowOff>
    </xdr:from>
    <xdr:to>
      <xdr:col>2</xdr:col>
      <xdr:colOff>1778000</xdr:colOff>
      <xdr:row>1384</xdr:row>
      <xdr:rowOff>881657</xdr:rowOff>
    </xdr:to>
    <xdr:pic>
      <xdr:nvPicPr>
        <xdr:cNvPr id="535" name="2WRE07LE0479_01" descr="2WRE07LE0479_01"/>
        <xdr:cNvPicPr>
          <a:picLocks noChangeAspect="1"/>
        </xdr:cNvPicPr>
      </xdr:nvPicPr>
      <xdr:blipFill>
        <a:blip xmlns:r="http://schemas.openxmlformats.org/officeDocument/2006/relationships" r:embed="rId526">
          <a:extLst/>
        </a:blip>
        <a:stretch>
          <a:fillRect/>
        </a:stretch>
      </xdr:blipFill>
      <xdr:spPr>
        <a:xfrm>
          <a:off x="1371600" y="982942594"/>
          <a:ext cx="1727200" cy="10968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44013</xdr:colOff>
      <xdr:row>1385</xdr:row>
      <xdr:rowOff>384075</xdr:rowOff>
    </xdr:from>
    <xdr:to>
      <xdr:col>2</xdr:col>
      <xdr:colOff>1784786</xdr:colOff>
      <xdr:row>1387</xdr:row>
      <xdr:rowOff>282475</xdr:rowOff>
    </xdr:to>
    <xdr:pic>
      <xdr:nvPicPr>
        <xdr:cNvPr id="536" name="2WRE07LE0483_01" descr="2WRE07LE0483_01"/>
        <xdr:cNvPicPr>
          <a:picLocks noChangeAspect="1"/>
        </xdr:cNvPicPr>
      </xdr:nvPicPr>
      <xdr:blipFill>
        <a:blip xmlns:r="http://schemas.openxmlformats.org/officeDocument/2006/relationships" r:embed="rId527">
          <a:extLst/>
        </a:blip>
        <a:stretch>
          <a:fillRect/>
        </a:stretch>
      </xdr:blipFill>
      <xdr:spPr>
        <a:xfrm>
          <a:off x="1364813" y="984456275"/>
          <a:ext cx="1740774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1387</xdr:row>
      <xdr:rowOff>572095</xdr:rowOff>
    </xdr:from>
    <xdr:to>
      <xdr:col>2</xdr:col>
      <xdr:colOff>1778000</xdr:colOff>
      <xdr:row>1390</xdr:row>
      <xdr:rowOff>94357</xdr:rowOff>
    </xdr:to>
    <xdr:pic>
      <xdr:nvPicPr>
        <xdr:cNvPr id="537" name="2WRE07LE0484_01" descr="2WRE07LE0484_01"/>
        <xdr:cNvPicPr>
          <a:picLocks noChangeAspect="1"/>
        </xdr:cNvPicPr>
      </xdr:nvPicPr>
      <xdr:blipFill>
        <a:blip xmlns:r="http://schemas.openxmlformats.org/officeDocument/2006/relationships" r:embed="rId528">
          <a:extLst/>
        </a:blip>
        <a:stretch>
          <a:fillRect/>
        </a:stretch>
      </xdr:blipFill>
      <xdr:spPr>
        <a:xfrm>
          <a:off x="1371600" y="986473095"/>
          <a:ext cx="1727200" cy="1351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29377</xdr:colOff>
      <xdr:row>1391</xdr:row>
      <xdr:rowOff>25935</xdr:rowOff>
    </xdr:from>
    <xdr:to>
      <xdr:col>2</xdr:col>
      <xdr:colOff>1799421</xdr:colOff>
      <xdr:row>1395</xdr:row>
      <xdr:rowOff>272990</xdr:rowOff>
    </xdr:to>
    <xdr:pic>
      <xdr:nvPicPr>
        <xdr:cNvPr id="538" name="2WRE10LE0444_01" descr="2WRE10LE0444_01"/>
        <xdr:cNvPicPr>
          <a:picLocks noChangeAspect="1"/>
        </xdr:cNvPicPr>
      </xdr:nvPicPr>
      <xdr:blipFill>
        <a:blip xmlns:r="http://schemas.openxmlformats.org/officeDocument/2006/relationships" r:embed="rId529">
          <a:extLst/>
        </a:blip>
        <a:stretch>
          <a:fillRect/>
        </a:stretch>
      </xdr:blipFill>
      <xdr:spPr>
        <a:xfrm>
          <a:off x="1350177" y="988123400"/>
          <a:ext cx="1770045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1395</xdr:row>
      <xdr:rowOff>797560</xdr:rowOff>
    </xdr:from>
    <xdr:to>
      <xdr:col>2</xdr:col>
      <xdr:colOff>1778000</xdr:colOff>
      <xdr:row>1395</xdr:row>
      <xdr:rowOff>1697970</xdr:rowOff>
    </xdr:to>
    <xdr:pic>
      <xdr:nvPicPr>
        <xdr:cNvPr id="539" name="2WRE10LE0479_01" descr="2WRE10LE0479_01"/>
        <xdr:cNvPicPr>
          <a:picLocks noChangeAspect="1"/>
        </xdr:cNvPicPr>
      </xdr:nvPicPr>
      <xdr:blipFill>
        <a:blip xmlns:r="http://schemas.openxmlformats.org/officeDocument/2006/relationships" r:embed="rId530">
          <a:extLst/>
        </a:blip>
        <a:stretch>
          <a:fillRect/>
        </a:stretch>
      </xdr:blipFill>
      <xdr:spPr>
        <a:xfrm>
          <a:off x="1371600" y="990380925"/>
          <a:ext cx="1727200" cy="9004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34026</xdr:colOff>
      <xdr:row>1397</xdr:row>
      <xdr:rowOff>25975</xdr:rowOff>
    </xdr:from>
    <xdr:to>
      <xdr:col>2</xdr:col>
      <xdr:colOff>1794773</xdr:colOff>
      <xdr:row>1401</xdr:row>
      <xdr:rowOff>273030</xdr:rowOff>
    </xdr:to>
    <xdr:pic>
      <xdr:nvPicPr>
        <xdr:cNvPr id="540" name="2WRE11LE0444_01" descr="2WRE11LE0444_01"/>
        <xdr:cNvPicPr>
          <a:picLocks noChangeAspect="1"/>
        </xdr:cNvPicPr>
      </xdr:nvPicPr>
      <xdr:blipFill>
        <a:blip xmlns:r="http://schemas.openxmlformats.org/officeDocument/2006/relationships" r:embed="rId531">
          <a:extLst/>
        </a:blip>
        <a:stretch>
          <a:fillRect/>
        </a:stretch>
      </xdr:blipFill>
      <xdr:spPr>
        <a:xfrm>
          <a:off x="1354826" y="991805805"/>
          <a:ext cx="1760748" cy="17329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42933</xdr:colOff>
      <xdr:row>1401</xdr:row>
      <xdr:rowOff>384155</xdr:rowOff>
    </xdr:from>
    <xdr:to>
      <xdr:col>2</xdr:col>
      <xdr:colOff>1785867</xdr:colOff>
      <xdr:row>1404</xdr:row>
      <xdr:rowOff>282555</xdr:rowOff>
    </xdr:to>
    <xdr:pic>
      <xdr:nvPicPr>
        <xdr:cNvPr id="541" name="2WRE11LE0482_01" descr="2WRE11LE0482_01"/>
        <xdr:cNvPicPr>
          <a:picLocks noChangeAspect="1"/>
        </xdr:cNvPicPr>
      </xdr:nvPicPr>
      <xdr:blipFill>
        <a:blip xmlns:r="http://schemas.openxmlformats.org/officeDocument/2006/relationships" r:embed="rId532">
          <a:extLst/>
        </a:blip>
        <a:stretch>
          <a:fillRect/>
        </a:stretch>
      </xdr:blipFill>
      <xdr:spPr>
        <a:xfrm>
          <a:off x="1363733" y="993649885"/>
          <a:ext cx="1742935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38786</xdr:colOff>
      <xdr:row>1404</xdr:row>
      <xdr:rowOff>384155</xdr:rowOff>
    </xdr:from>
    <xdr:to>
      <xdr:col>2</xdr:col>
      <xdr:colOff>1790013</xdr:colOff>
      <xdr:row>1408</xdr:row>
      <xdr:rowOff>282555</xdr:rowOff>
    </xdr:to>
    <xdr:pic>
      <xdr:nvPicPr>
        <xdr:cNvPr id="542" name="2WRE12LE0444_01" descr="2WRE12LE0444_01"/>
        <xdr:cNvPicPr>
          <a:picLocks noChangeAspect="1"/>
        </xdr:cNvPicPr>
      </xdr:nvPicPr>
      <xdr:blipFill>
        <a:blip xmlns:r="http://schemas.openxmlformats.org/officeDocument/2006/relationships" r:embed="rId533">
          <a:extLst/>
        </a:blip>
        <a:stretch>
          <a:fillRect/>
        </a:stretch>
      </xdr:blipFill>
      <xdr:spPr>
        <a:xfrm>
          <a:off x="1359586" y="995478685"/>
          <a:ext cx="1751228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41820</xdr:colOff>
      <xdr:row>1408</xdr:row>
      <xdr:rowOff>384155</xdr:rowOff>
    </xdr:from>
    <xdr:to>
      <xdr:col>2</xdr:col>
      <xdr:colOff>1786980</xdr:colOff>
      <xdr:row>1411</xdr:row>
      <xdr:rowOff>282555</xdr:rowOff>
    </xdr:to>
    <xdr:pic>
      <xdr:nvPicPr>
        <xdr:cNvPr id="543" name="2WRE12LE0482_01" descr="2WRE12LE0482_01"/>
        <xdr:cNvPicPr>
          <a:picLocks noChangeAspect="1"/>
        </xdr:cNvPicPr>
      </xdr:nvPicPr>
      <xdr:blipFill>
        <a:blip xmlns:r="http://schemas.openxmlformats.org/officeDocument/2006/relationships" r:embed="rId534">
          <a:extLst/>
        </a:blip>
        <a:stretch>
          <a:fillRect/>
        </a:stretch>
      </xdr:blipFill>
      <xdr:spPr>
        <a:xfrm>
          <a:off x="1362620" y="997307485"/>
          <a:ext cx="174516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1411</xdr:row>
      <xdr:rowOff>580806</xdr:rowOff>
    </xdr:from>
    <xdr:to>
      <xdr:col>2</xdr:col>
      <xdr:colOff>1778000</xdr:colOff>
      <xdr:row>1412</xdr:row>
      <xdr:rowOff>85804</xdr:rowOff>
    </xdr:to>
    <xdr:pic>
      <xdr:nvPicPr>
        <xdr:cNvPr id="544" name="2WRE31S4TX0180_01" descr="2WRE31S4TX0180_01"/>
        <xdr:cNvPicPr>
          <a:picLocks noChangeAspect="1"/>
        </xdr:cNvPicPr>
      </xdr:nvPicPr>
      <xdr:blipFill>
        <a:blip xmlns:r="http://schemas.openxmlformats.org/officeDocument/2006/relationships" r:embed="rId535">
          <a:extLst/>
        </a:blip>
        <a:stretch>
          <a:fillRect/>
        </a:stretch>
      </xdr:blipFill>
      <xdr:spPr>
        <a:xfrm>
          <a:off x="1371600" y="999332936"/>
          <a:ext cx="1727200" cy="1333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1412</xdr:row>
      <xdr:rowOff>466605</xdr:rowOff>
    </xdr:from>
    <xdr:to>
      <xdr:col>2</xdr:col>
      <xdr:colOff>1778000</xdr:colOff>
      <xdr:row>1413</xdr:row>
      <xdr:rowOff>200005</xdr:rowOff>
    </xdr:to>
    <xdr:pic>
      <xdr:nvPicPr>
        <xdr:cNvPr id="545" name="2WRE32S4TX0180_01" descr="2WRE32S4TX0180_01"/>
        <xdr:cNvPicPr>
          <a:picLocks noChangeAspect="1"/>
        </xdr:cNvPicPr>
      </xdr:nvPicPr>
      <xdr:blipFill>
        <a:blip xmlns:r="http://schemas.openxmlformats.org/officeDocument/2006/relationships" r:embed="rId536">
          <a:extLst/>
        </a:blip>
        <a:stretch>
          <a:fillRect/>
        </a:stretch>
      </xdr:blipFill>
      <xdr:spPr>
        <a:xfrm>
          <a:off x="1371600" y="1001047535"/>
          <a:ext cx="1727200" cy="1562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1413</xdr:row>
      <xdr:rowOff>526037</xdr:rowOff>
    </xdr:from>
    <xdr:to>
      <xdr:col>2</xdr:col>
      <xdr:colOff>1778000</xdr:colOff>
      <xdr:row>1414</xdr:row>
      <xdr:rowOff>140672</xdr:rowOff>
    </xdr:to>
    <xdr:pic>
      <xdr:nvPicPr>
        <xdr:cNvPr id="546" name="2WRE33S4TX0180_01" descr="2WRE33S4TX0180_01"/>
        <xdr:cNvPicPr>
          <a:picLocks noChangeAspect="1"/>
        </xdr:cNvPicPr>
      </xdr:nvPicPr>
      <xdr:blipFill>
        <a:blip xmlns:r="http://schemas.openxmlformats.org/officeDocument/2006/relationships" r:embed="rId537">
          <a:extLst/>
        </a:blip>
        <a:stretch>
          <a:fillRect/>
        </a:stretch>
      </xdr:blipFill>
      <xdr:spPr>
        <a:xfrm>
          <a:off x="1371600" y="1002935767"/>
          <a:ext cx="1727200" cy="14434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1414</xdr:row>
      <xdr:rowOff>761285</xdr:rowOff>
    </xdr:from>
    <xdr:to>
      <xdr:col>2</xdr:col>
      <xdr:colOff>1778000</xdr:colOff>
      <xdr:row>1414</xdr:row>
      <xdr:rowOff>1734224</xdr:rowOff>
    </xdr:to>
    <xdr:pic>
      <xdr:nvPicPr>
        <xdr:cNvPr id="547" name="2WRE34S4TX0180_01" descr="2WRE34S4TX0180_01"/>
        <xdr:cNvPicPr>
          <a:picLocks noChangeAspect="1"/>
        </xdr:cNvPicPr>
      </xdr:nvPicPr>
      <xdr:blipFill>
        <a:blip xmlns:r="http://schemas.openxmlformats.org/officeDocument/2006/relationships" r:embed="rId538">
          <a:extLst/>
        </a:blip>
        <a:stretch>
          <a:fillRect/>
        </a:stretch>
      </xdr:blipFill>
      <xdr:spPr>
        <a:xfrm>
          <a:off x="1371600" y="1004999815"/>
          <a:ext cx="1727200" cy="9729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1417</xdr:row>
      <xdr:rowOff>118447</xdr:rowOff>
    </xdr:from>
    <xdr:to>
      <xdr:col>2</xdr:col>
      <xdr:colOff>1778000</xdr:colOff>
      <xdr:row>1420</xdr:row>
      <xdr:rowOff>243363</xdr:rowOff>
    </xdr:to>
    <xdr:pic>
      <xdr:nvPicPr>
        <xdr:cNvPr id="548" name="2WRE35S4LE0444_01" descr="2WRE35S4LE0444_01"/>
        <xdr:cNvPicPr>
          <a:picLocks noChangeAspect="1"/>
        </xdr:cNvPicPr>
      </xdr:nvPicPr>
      <xdr:blipFill>
        <a:blip xmlns:r="http://schemas.openxmlformats.org/officeDocument/2006/relationships" r:embed="rId539">
          <a:extLst/>
        </a:blip>
        <a:stretch>
          <a:fillRect/>
        </a:stretch>
      </xdr:blipFill>
      <xdr:spPr>
        <a:xfrm>
          <a:off x="1371600" y="1006795377"/>
          <a:ext cx="1727200" cy="103931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1422</xdr:row>
      <xdr:rowOff>354330</xdr:rowOff>
    </xdr:from>
    <xdr:to>
      <xdr:col>2</xdr:col>
      <xdr:colOff>1778000</xdr:colOff>
      <xdr:row>1425</xdr:row>
      <xdr:rowOff>321984</xdr:rowOff>
    </xdr:to>
    <xdr:pic>
      <xdr:nvPicPr>
        <xdr:cNvPr id="549" name="2WRE36S4LE0444_01" descr="2WRE36S4LE0444_01"/>
        <xdr:cNvPicPr>
          <a:picLocks noChangeAspect="1"/>
        </xdr:cNvPicPr>
      </xdr:nvPicPr>
      <xdr:blipFill>
        <a:blip xmlns:r="http://schemas.openxmlformats.org/officeDocument/2006/relationships" r:embed="rId540">
          <a:extLst/>
        </a:blip>
        <a:stretch>
          <a:fillRect/>
        </a:stretch>
      </xdr:blipFill>
      <xdr:spPr>
        <a:xfrm>
          <a:off x="1371600" y="1008618125"/>
          <a:ext cx="1727200" cy="10820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1427</xdr:row>
      <xdr:rowOff>199886</xdr:rowOff>
    </xdr:from>
    <xdr:to>
      <xdr:col>2</xdr:col>
      <xdr:colOff>1778000</xdr:colOff>
      <xdr:row>1433</xdr:row>
      <xdr:rowOff>202148</xdr:rowOff>
    </xdr:to>
    <xdr:pic>
      <xdr:nvPicPr>
        <xdr:cNvPr id="550" name="2WRE37S4LE0444_01" descr="2WRE37S4LE0444_01"/>
        <xdr:cNvPicPr>
          <a:picLocks noChangeAspect="1"/>
        </xdr:cNvPicPr>
      </xdr:nvPicPr>
      <xdr:blipFill>
        <a:blip xmlns:r="http://schemas.openxmlformats.org/officeDocument/2006/relationships" r:embed="rId541">
          <a:extLst/>
        </a:blip>
        <a:stretch>
          <a:fillRect/>
        </a:stretch>
      </xdr:blipFill>
      <xdr:spPr>
        <a:xfrm>
          <a:off x="1371600" y="1010212471"/>
          <a:ext cx="1727200" cy="16138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279166</xdr:colOff>
      <xdr:row>1434</xdr:row>
      <xdr:rowOff>79315</xdr:rowOff>
    </xdr:from>
    <xdr:to>
      <xdr:col>2</xdr:col>
      <xdr:colOff>1549632</xdr:colOff>
      <xdr:row>1439</xdr:row>
      <xdr:rowOff>282515</xdr:rowOff>
    </xdr:to>
    <xdr:pic>
      <xdr:nvPicPr>
        <xdr:cNvPr id="551" name="2WRE38S4LE0444_01" descr="2WRE38S4LE0444_01"/>
        <xdr:cNvPicPr>
          <a:picLocks noChangeAspect="1"/>
        </xdr:cNvPicPr>
      </xdr:nvPicPr>
      <xdr:blipFill>
        <a:blip xmlns:r="http://schemas.openxmlformats.org/officeDocument/2006/relationships" r:embed="rId542">
          <a:extLst/>
        </a:blip>
        <a:stretch>
          <a:fillRect/>
        </a:stretch>
      </xdr:blipFill>
      <xdr:spPr>
        <a:xfrm>
          <a:off x="1599966" y="1012008330"/>
          <a:ext cx="1270467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1439</xdr:row>
      <xdr:rowOff>728007</xdr:rowOff>
    </xdr:from>
    <xdr:to>
      <xdr:col>2</xdr:col>
      <xdr:colOff>1778000</xdr:colOff>
      <xdr:row>1439</xdr:row>
      <xdr:rowOff>1767324</xdr:rowOff>
    </xdr:to>
    <xdr:pic>
      <xdr:nvPicPr>
        <xdr:cNvPr id="552" name="2WRE39S4LE0502_01" descr="2WRE39S4LE0502_01"/>
        <xdr:cNvPicPr>
          <a:picLocks noChangeAspect="1"/>
        </xdr:cNvPicPr>
      </xdr:nvPicPr>
      <xdr:blipFill>
        <a:blip xmlns:r="http://schemas.openxmlformats.org/officeDocument/2006/relationships" r:embed="rId543">
          <a:extLst/>
        </a:blip>
        <a:stretch>
          <a:fillRect/>
        </a:stretch>
      </xdr:blipFill>
      <xdr:spPr>
        <a:xfrm>
          <a:off x="1371600" y="1014181022"/>
          <a:ext cx="1727200" cy="103931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1440</xdr:row>
      <xdr:rowOff>660836</xdr:rowOff>
    </xdr:from>
    <xdr:to>
      <xdr:col>2</xdr:col>
      <xdr:colOff>1778000</xdr:colOff>
      <xdr:row>1441</xdr:row>
      <xdr:rowOff>5695</xdr:rowOff>
    </xdr:to>
    <xdr:pic>
      <xdr:nvPicPr>
        <xdr:cNvPr id="553" name="2WRE40S4LE0502_01" descr="2WRE40S4LE0502_01"/>
        <xdr:cNvPicPr>
          <a:picLocks noChangeAspect="1"/>
        </xdr:cNvPicPr>
      </xdr:nvPicPr>
      <xdr:blipFill>
        <a:blip xmlns:r="http://schemas.openxmlformats.org/officeDocument/2006/relationships" r:embed="rId544">
          <a:extLst/>
        </a:blip>
        <a:stretch>
          <a:fillRect/>
        </a:stretch>
      </xdr:blipFill>
      <xdr:spPr>
        <a:xfrm>
          <a:off x="1371600" y="1015942651"/>
          <a:ext cx="1727200" cy="11736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1441</xdr:row>
      <xdr:rowOff>543163</xdr:rowOff>
    </xdr:from>
    <xdr:to>
      <xdr:col>2</xdr:col>
      <xdr:colOff>1778000</xdr:colOff>
      <xdr:row>1442</xdr:row>
      <xdr:rowOff>123368</xdr:rowOff>
    </xdr:to>
    <xdr:pic>
      <xdr:nvPicPr>
        <xdr:cNvPr id="554" name="2WRE41S4LE0502_01" descr="2WRE41S4LE0502_01"/>
        <xdr:cNvPicPr>
          <a:picLocks noChangeAspect="1"/>
        </xdr:cNvPicPr>
      </xdr:nvPicPr>
      <xdr:blipFill>
        <a:blip xmlns:r="http://schemas.openxmlformats.org/officeDocument/2006/relationships" r:embed="rId545">
          <a:extLst/>
        </a:blip>
        <a:stretch>
          <a:fillRect/>
        </a:stretch>
      </xdr:blipFill>
      <xdr:spPr>
        <a:xfrm>
          <a:off x="1371600" y="1017653778"/>
          <a:ext cx="1727200" cy="14090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100885</xdr:colOff>
      <xdr:row>1442</xdr:row>
      <xdr:rowOff>384115</xdr:rowOff>
    </xdr:from>
    <xdr:to>
      <xdr:col>2</xdr:col>
      <xdr:colOff>1727915</xdr:colOff>
      <xdr:row>1443</xdr:row>
      <xdr:rowOff>282515</xdr:rowOff>
    </xdr:to>
    <xdr:pic>
      <xdr:nvPicPr>
        <xdr:cNvPr id="555" name="2WRE42S4LE0502_01" descr="2WRE42S4LE0502_01"/>
        <xdr:cNvPicPr>
          <a:picLocks noChangeAspect="1"/>
        </xdr:cNvPicPr>
      </xdr:nvPicPr>
      <xdr:blipFill>
        <a:blip xmlns:r="http://schemas.openxmlformats.org/officeDocument/2006/relationships" r:embed="rId546">
          <a:extLst/>
        </a:blip>
        <a:stretch>
          <a:fillRect/>
        </a:stretch>
      </xdr:blipFill>
      <xdr:spPr>
        <a:xfrm>
          <a:off x="1421685" y="1019323530"/>
          <a:ext cx="1627031" cy="1727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50800</xdr:colOff>
      <xdr:row>1443</xdr:row>
      <xdr:rowOff>845482</xdr:rowOff>
    </xdr:from>
    <xdr:to>
      <xdr:col>2</xdr:col>
      <xdr:colOff>1778000</xdr:colOff>
      <xdr:row>1443</xdr:row>
      <xdr:rowOff>1649948</xdr:rowOff>
    </xdr:to>
    <xdr:pic>
      <xdr:nvPicPr>
        <xdr:cNvPr id="556" name="2WRE44W4LE0444_01" descr="2WRE44W4LE0444_01"/>
        <xdr:cNvPicPr>
          <a:picLocks noChangeAspect="1"/>
        </xdr:cNvPicPr>
      </xdr:nvPicPr>
      <xdr:blipFill>
        <a:blip xmlns:r="http://schemas.openxmlformats.org/officeDocument/2006/relationships" r:embed="rId547">
          <a:extLst/>
        </a:blip>
        <a:stretch>
          <a:fillRect/>
        </a:stretch>
      </xdr:blipFill>
      <xdr:spPr>
        <a:xfrm>
          <a:off x="1371600" y="1021613697"/>
          <a:ext cx="1727200" cy="8044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476251</xdr:colOff>
      <xdr:row>0</xdr:row>
      <xdr:rowOff>23816</xdr:rowOff>
    </xdr:from>
    <xdr:to>
      <xdr:col>2</xdr:col>
      <xdr:colOff>1349695</xdr:colOff>
      <xdr:row>1</xdr:row>
      <xdr:rowOff>168009</xdr:rowOff>
    </xdr:to>
    <xdr:pic>
      <xdr:nvPicPr>
        <xdr:cNvPr id="557" name="Picture 1115" descr="Picture 1115"/>
        <xdr:cNvPicPr>
          <a:picLocks noChangeAspect="1"/>
        </xdr:cNvPicPr>
      </xdr:nvPicPr>
      <xdr:blipFill>
        <a:blip xmlns:r="http://schemas.openxmlformats.org/officeDocument/2006/relationships" r:embed="rId548">
          <a:extLst/>
        </a:blip>
        <a:stretch>
          <a:fillRect/>
        </a:stretch>
      </xdr:blipFill>
      <xdr:spPr>
        <a:xfrm>
          <a:off x="1797051" y="23816"/>
          <a:ext cx="873445" cy="3270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Tema 2022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2013 - Tema 2022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2013 - Tema 2022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444"/>
  <sheetViews>
    <sheetView showGridLines="0" tabSelected="1" topLeftCell="B1" workbookViewId="0"/>
  </sheetViews>
  <sheetFormatPr defaultColWidth="8.85546875" defaultRowHeight="14.45" customHeight="1" x14ac:dyDescent="0.25"/>
  <cols>
    <col min="1" max="1" width="8.85546875" style="1" hidden="1" customWidth="1"/>
    <col min="2" max="2" width="17.28515625" style="1" customWidth="1"/>
    <col min="3" max="3" width="27.42578125" style="1" customWidth="1"/>
    <col min="4" max="4" width="23.42578125" style="1" customWidth="1"/>
    <col min="5" max="5" width="12.28515625" style="1" customWidth="1"/>
    <col min="6" max="6" width="20.7109375" style="1" customWidth="1"/>
    <col min="7" max="7" width="17" style="1" customWidth="1"/>
    <col min="8" max="8" width="30.7109375" style="1" customWidth="1"/>
    <col min="9" max="9" width="22.7109375" style="1" customWidth="1"/>
    <col min="10" max="12" width="8.85546875" style="1" hidden="1" customWidth="1"/>
    <col min="13" max="13" width="15.7109375" style="1" customWidth="1"/>
    <col min="14" max="14" width="8.85546875" style="1" customWidth="1"/>
    <col min="15" max="15" width="8.7109375" style="1" customWidth="1"/>
    <col min="16" max="16" width="9.42578125" style="1" customWidth="1"/>
    <col min="17" max="17" width="8.140625" style="1" customWidth="1"/>
    <col min="18" max="18" width="12" style="1" customWidth="1"/>
    <col min="19" max="19" width="5.42578125" style="1" customWidth="1"/>
    <col min="20" max="23" width="6.28515625" style="1" customWidth="1"/>
    <col min="24" max="24" width="4.140625" style="1" customWidth="1"/>
    <col min="25" max="25" width="8.85546875" style="1" customWidth="1"/>
    <col min="26" max="16384" width="8.85546875" style="1"/>
  </cols>
  <sheetData>
    <row r="1" spans="1:24" ht="14.45" customHeight="1" x14ac:dyDescent="0.25">
      <c r="A1" s="2"/>
      <c r="B1" s="3"/>
      <c r="C1" s="4"/>
      <c r="D1" s="4"/>
      <c r="E1" s="4"/>
      <c r="F1" s="5"/>
      <c r="G1" s="4"/>
      <c r="H1" s="5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6"/>
    </row>
    <row r="2" spans="1:24" ht="14.45" customHeight="1" x14ac:dyDescent="0.25">
      <c r="A2" s="7"/>
      <c r="B2" s="8"/>
      <c r="C2" s="9"/>
      <c r="D2" s="9"/>
      <c r="E2" s="9"/>
      <c r="F2" s="10"/>
      <c r="G2" s="9"/>
      <c r="H2" s="10"/>
      <c r="I2" s="9"/>
      <c r="J2" s="9"/>
      <c r="K2" s="9"/>
      <c r="L2" s="9"/>
      <c r="M2" s="9"/>
      <c r="N2" s="9"/>
      <c r="O2" s="9"/>
      <c r="P2" s="9"/>
      <c r="Q2" s="9"/>
      <c r="R2" s="11" cm="1">
        <f t="array" ref="R2">SUBTOTAL(9,R4:R1444)</f>
        <v>1441</v>
      </c>
      <c r="S2" s="12" cm="1">
        <f t="array" ref="S2">SUBTOTAL(9,S4:S1444)</f>
        <v>8936</v>
      </c>
      <c r="T2" s="13"/>
      <c r="U2" s="13"/>
      <c r="V2" s="13"/>
      <c r="W2" s="13"/>
      <c r="X2" s="14"/>
    </row>
    <row r="3" spans="1:24" ht="13.5" customHeight="1" x14ac:dyDescent="0.25">
      <c r="A3" s="15" t="s">
        <v>0</v>
      </c>
      <c r="B3" s="15" t="s">
        <v>1</v>
      </c>
      <c r="C3" s="15" t="s">
        <v>2</v>
      </c>
      <c r="D3" s="15" t="s">
        <v>3</v>
      </c>
      <c r="E3" s="15" t="s">
        <v>4</v>
      </c>
      <c r="F3" s="16" t="s">
        <v>5</v>
      </c>
      <c r="G3" s="15" t="s">
        <v>6</v>
      </c>
      <c r="H3" s="16" t="s">
        <v>7</v>
      </c>
      <c r="I3" s="15" t="s">
        <v>8</v>
      </c>
      <c r="J3" s="15" t="s">
        <v>9</v>
      </c>
      <c r="K3" s="15" t="s">
        <v>10</v>
      </c>
      <c r="L3" s="15" t="s">
        <v>11</v>
      </c>
      <c r="M3" s="15" t="s">
        <v>12</v>
      </c>
      <c r="N3" s="15" t="s">
        <v>13</v>
      </c>
      <c r="O3" s="15" t="s">
        <v>14</v>
      </c>
      <c r="P3" s="15" t="s">
        <v>15</v>
      </c>
      <c r="Q3" s="15" t="s">
        <v>16</v>
      </c>
      <c r="R3" s="15" t="s">
        <v>17</v>
      </c>
      <c r="S3" s="15" t="s">
        <v>18</v>
      </c>
      <c r="T3" s="15" t="s">
        <v>19</v>
      </c>
      <c r="U3" s="15" t="s">
        <v>20</v>
      </c>
      <c r="V3" s="15" t="s">
        <v>21</v>
      </c>
      <c r="W3" s="15" t="s">
        <v>22</v>
      </c>
      <c r="X3" s="15" t="s">
        <v>23</v>
      </c>
    </row>
    <row r="4" spans="1:24" ht="144" customHeight="1" x14ac:dyDescent="0.25">
      <c r="A4" s="17" t="s">
        <v>24</v>
      </c>
      <c r="B4" s="17" t="s">
        <v>25</v>
      </c>
      <c r="C4" s="18"/>
      <c r="D4" s="18" t="str" cm="1">
        <f t="array" ref="D4">B4&amp;E4</f>
        <v>1WR030LE0479A375</v>
      </c>
      <c r="E4" s="17" t="s">
        <v>26</v>
      </c>
      <c r="F4" s="19" t="s">
        <v>27</v>
      </c>
      <c r="G4" s="17" t="s">
        <v>28</v>
      </c>
      <c r="H4" s="19" t="s">
        <v>29</v>
      </c>
      <c r="I4" s="17" t="s">
        <v>30</v>
      </c>
      <c r="J4" s="17" t="s">
        <v>24</v>
      </c>
      <c r="K4" s="17" t="s">
        <v>24</v>
      </c>
      <c r="L4" s="17" t="s">
        <v>24</v>
      </c>
      <c r="M4" s="17" t="s">
        <v>31</v>
      </c>
      <c r="N4" s="17" t="s">
        <v>32</v>
      </c>
      <c r="O4" s="17" t="s">
        <v>33</v>
      </c>
      <c r="P4" s="17" t="s">
        <v>34</v>
      </c>
      <c r="Q4" s="20">
        <v>79.2</v>
      </c>
      <c r="R4" s="21" cm="1">
        <f t="array" ref="R4">COUNT(T4:X4)</f>
        <v>1</v>
      </c>
      <c r="S4" s="21" cm="1">
        <f t="array" ref="S4">SUM(T4:X4)</f>
        <v>5</v>
      </c>
      <c r="T4" s="22">
        <v>5</v>
      </c>
      <c r="U4" s="18"/>
      <c r="V4" s="18"/>
      <c r="W4" s="18"/>
      <c r="X4" s="18"/>
    </row>
    <row r="5" spans="1:24" ht="144" customHeight="1" x14ac:dyDescent="0.25">
      <c r="A5" s="17" t="s">
        <v>24</v>
      </c>
      <c r="B5" s="17" t="s">
        <v>35</v>
      </c>
      <c r="C5" s="18"/>
      <c r="D5" s="18" t="str" cm="1">
        <f t="array" ref="D5">B5&amp;E5</f>
        <v>1WR044LE0480A375</v>
      </c>
      <c r="E5" s="17" t="s">
        <v>26</v>
      </c>
      <c r="F5" s="19" t="s">
        <v>27</v>
      </c>
      <c r="G5" s="17" t="s">
        <v>28</v>
      </c>
      <c r="H5" s="19" t="s">
        <v>36</v>
      </c>
      <c r="I5" s="17" t="s">
        <v>30</v>
      </c>
      <c r="J5" s="17" t="s">
        <v>24</v>
      </c>
      <c r="K5" s="17" t="s">
        <v>24</v>
      </c>
      <c r="L5" s="17" t="s">
        <v>24</v>
      </c>
      <c r="M5" s="17" t="s">
        <v>31</v>
      </c>
      <c r="N5" s="17" t="s">
        <v>32</v>
      </c>
      <c r="O5" s="17" t="s">
        <v>33</v>
      </c>
      <c r="P5" s="17" t="s">
        <v>34</v>
      </c>
      <c r="Q5" s="20">
        <v>99</v>
      </c>
      <c r="R5" s="21" cm="1">
        <f t="array" ref="R5">COUNT(T5:X5)</f>
        <v>1</v>
      </c>
      <c r="S5" s="21" cm="1">
        <f t="array" ref="S5">SUM(T5:X5)</f>
        <v>3</v>
      </c>
      <c r="T5" s="22">
        <v>3</v>
      </c>
      <c r="U5" s="18"/>
      <c r="V5" s="18"/>
      <c r="W5" s="18"/>
      <c r="X5" s="18"/>
    </row>
    <row r="6" spans="1:24" ht="144" customHeight="1" x14ac:dyDescent="0.25">
      <c r="A6" s="17" t="s">
        <v>24</v>
      </c>
      <c r="B6" s="17" t="s">
        <v>37</v>
      </c>
      <c r="C6" s="18"/>
      <c r="D6" s="18" t="str" cm="1">
        <f t="array" ref="D6">B6&amp;E6</f>
        <v>1WR049TX0134A375</v>
      </c>
      <c r="E6" s="17" t="s">
        <v>26</v>
      </c>
      <c r="F6" s="19" t="s">
        <v>27</v>
      </c>
      <c r="G6" s="17" t="s">
        <v>28</v>
      </c>
      <c r="H6" s="19" t="s">
        <v>38</v>
      </c>
      <c r="I6" s="17" t="s">
        <v>39</v>
      </c>
      <c r="J6" s="17" t="s">
        <v>24</v>
      </c>
      <c r="K6" s="17" t="s">
        <v>24</v>
      </c>
      <c r="L6" s="17" t="s">
        <v>24</v>
      </c>
      <c r="M6" s="17" t="s">
        <v>31</v>
      </c>
      <c r="N6" s="17" t="s">
        <v>32</v>
      </c>
      <c r="O6" s="17" t="s">
        <v>33</v>
      </c>
      <c r="P6" s="17" t="s">
        <v>40</v>
      </c>
      <c r="Q6" s="20">
        <v>53.9</v>
      </c>
      <c r="R6" s="21" cm="1">
        <f t="array" ref="R6">COUNT(T6:X6)</f>
        <v>1</v>
      </c>
      <c r="S6" s="21" cm="1">
        <f t="array" ref="S6">SUM(T6:X6)</f>
        <v>3</v>
      </c>
      <c r="T6" s="22">
        <v>3</v>
      </c>
      <c r="U6" s="18"/>
      <c r="V6" s="18"/>
      <c r="W6" s="18"/>
      <c r="X6" s="18"/>
    </row>
    <row r="7" spans="1:24" ht="144" customHeight="1" x14ac:dyDescent="0.25">
      <c r="A7" s="17" t="s">
        <v>24</v>
      </c>
      <c r="B7" s="17" t="s">
        <v>41</v>
      </c>
      <c r="C7" s="18"/>
      <c r="D7" s="18" t="str" cm="1">
        <f t="array" ref="D7">B7&amp;E7</f>
        <v>1WR068LE0483A518</v>
      </c>
      <c r="E7" s="17" t="s">
        <v>42</v>
      </c>
      <c r="F7" s="19" t="s">
        <v>43</v>
      </c>
      <c r="G7" s="17" t="s">
        <v>28</v>
      </c>
      <c r="H7" s="19" t="s">
        <v>44</v>
      </c>
      <c r="I7" s="17" t="s">
        <v>30</v>
      </c>
      <c r="J7" s="17" t="s">
        <v>24</v>
      </c>
      <c r="K7" s="17" t="s">
        <v>24</v>
      </c>
      <c r="L7" s="17" t="s">
        <v>24</v>
      </c>
      <c r="M7" s="17" t="s">
        <v>31</v>
      </c>
      <c r="N7" s="17" t="s">
        <v>32</v>
      </c>
      <c r="O7" s="17" t="s">
        <v>33</v>
      </c>
      <c r="P7" s="17" t="s">
        <v>34</v>
      </c>
      <c r="Q7" s="20">
        <v>80.3</v>
      </c>
      <c r="R7" s="21" cm="1">
        <f t="array" ref="R7">COUNT(T7:X7)</f>
        <v>1</v>
      </c>
      <c r="S7" s="21" cm="1">
        <f t="array" ref="S7">SUM(T7:X7)</f>
        <v>7</v>
      </c>
      <c r="T7" s="22">
        <v>7</v>
      </c>
      <c r="U7" s="18"/>
      <c r="V7" s="18"/>
      <c r="W7" s="18"/>
      <c r="X7" s="18"/>
    </row>
    <row r="8" spans="1:24" ht="144" customHeight="1" x14ac:dyDescent="0.25">
      <c r="A8" s="17" t="s">
        <v>24</v>
      </c>
      <c r="B8" s="17" t="s">
        <v>45</v>
      </c>
      <c r="C8" s="18"/>
      <c r="D8" s="18" t="str" cm="1">
        <f t="array" ref="D8">B8&amp;E8</f>
        <v>1WR131TX0147A177</v>
      </c>
      <c r="E8" s="17" t="s">
        <v>46</v>
      </c>
      <c r="F8" s="19" t="s">
        <v>47</v>
      </c>
      <c r="G8" s="17" t="s">
        <v>28</v>
      </c>
      <c r="H8" s="19" t="s">
        <v>48</v>
      </c>
      <c r="I8" s="17" t="s">
        <v>49</v>
      </c>
      <c r="J8" s="17" t="s">
        <v>24</v>
      </c>
      <c r="K8" s="17" t="s">
        <v>24</v>
      </c>
      <c r="L8" s="17" t="s">
        <v>24</v>
      </c>
      <c r="M8" s="17" t="s">
        <v>31</v>
      </c>
      <c r="N8" s="17" t="s">
        <v>32</v>
      </c>
      <c r="O8" s="17" t="s">
        <v>33</v>
      </c>
      <c r="P8" s="17" t="s">
        <v>40</v>
      </c>
      <c r="Q8" s="20">
        <v>46.2</v>
      </c>
      <c r="R8" s="21" cm="1">
        <f t="array" ref="R8">COUNT(T8:X8)</f>
        <v>1</v>
      </c>
      <c r="S8" s="21" cm="1">
        <f t="array" ref="S8">SUM(T8:X8)</f>
        <v>9</v>
      </c>
      <c r="T8" s="22">
        <v>9</v>
      </c>
      <c r="U8" s="18"/>
      <c r="V8" s="18"/>
      <c r="W8" s="18"/>
      <c r="X8" s="18"/>
    </row>
    <row r="9" spans="1:24" ht="144" customHeight="1" x14ac:dyDescent="0.25">
      <c r="A9" s="17" t="s">
        <v>24</v>
      </c>
      <c r="B9" s="17" t="s">
        <v>50</v>
      </c>
      <c r="C9" s="18"/>
      <c r="D9" s="18" t="str" cm="1">
        <f t="array" ref="D9">B9&amp;E9</f>
        <v>1WR166W3LE0444A375</v>
      </c>
      <c r="E9" s="17" t="s">
        <v>26</v>
      </c>
      <c r="F9" s="19" t="s">
        <v>27</v>
      </c>
      <c r="G9" s="17" t="s">
        <v>28</v>
      </c>
      <c r="H9" s="19" t="s">
        <v>51</v>
      </c>
      <c r="I9" s="17" t="s">
        <v>30</v>
      </c>
      <c r="J9" s="17" t="s">
        <v>24</v>
      </c>
      <c r="K9" s="17" t="s">
        <v>24</v>
      </c>
      <c r="L9" s="17" t="s">
        <v>24</v>
      </c>
      <c r="M9" s="17" t="s">
        <v>31</v>
      </c>
      <c r="N9" s="17" t="s">
        <v>32</v>
      </c>
      <c r="O9" s="17" t="s">
        <v>33</v>
      </c>
      <c r="P9" s="17" t="s">
        <v>34</v>
      </c>
      <c r="Q9" s="20">
        <v>79.2</v>
      </c>
      <c r="R9" s="21" cm="1">
        <f t="array" ref="R9">COUNT(T9:X9)</f>
        <v>1</v>
      </c>
      <c r="S9" s="21" cm="1">
        <f t="array" ref="S9">SUM(T9:X9)</f>
        <v>2</v>
      </c>
      <c r="T9" s="22">
        <v>2</v>
      </c>
      <c r="U9" s="18"/>
      <c r="V9" s="18"/>
      <c r="W9" s="18"/>
      <c r="X9" s="18"/>
    </row>
    <row r="10" spans="1:24" ht="144" customHeight="1" x14ac:dyDescent="0.25">
      <c r="A10" s="17" t="s">
        <v>24</v>
      </c>
      <c r="B10" s="17" t="s">
        <v>52</v>
      </c>
      <c r="C10" s="18"/>
      <c r="D10" s="18" t="str" cm="1">
        <f t="array" ref="D10">B10&amp;E10</f>
        <v>1WR189W3LE0076A375</v>
      </c>
      <c r="E10" s="17" t="s">
        <v>26</v>
      </c>
      <c r="F10" s="19" t="s">
        <v>27</v>
      </c>
      <c r="G10" s="17" t="s">
        <v>28</v>
      </c>
      <c r="H10" s="19" t="s">
        <v>53</v>
      </c>
      <c r="I10" s="17" t="s">
        <v>30</v>
      </c>
      <c r="J10" s="17" t="s">
        <v>24</v>
      </c>
      <c r="K10" s="17" t="s">
        <v>24</v>
      </c>
      <c r="L10" s="17" t="s">
        <v>24</v>
      </c>
      <c r="M10" s="17" t="s">
        <v>31</v>
      </c>
      <c r="N10" s="17" t="s">
        <v>32</v>
      </c>
      <c r="O10" s="17" t="s">
        <v>33</v>
      </c>
      <c r="P10" s="17" t="s">
        <v>34</v>
      </c>
      <c r="Q10" s="20">
        <v>103.4</v>
      </c>
      <c r="R10" s="21" cm="1">
        <f t="array" ref="R10">COUNT(T10:X10)</f>
        <v>1</v>
      </c>
      <c r="S10" s="21" cm="1">
        <f t="array" ref="S10">SUM(T10:X10)</f>
        <v>3</v>
      </c>
      <c r="T10" s="22">
        <v>3</v>
      </c>
      <c r="U10" s="18"/>
      <c r="V10" s="18"/>
      <c r="W10" s="18"/>
      <c r="X10" s="18"/>
    </row>
    <row r="11" spans="1:24" ht="144" customHeight="1" x14ac:dyDescent="0.25">
      <c r="A11" s="17" t="s">
        <v>24</v>
      </c>
      <c r="B11" s="17" t="s">
        <v>54</v>
      </c>
      <c r="C11" s="18"/>
      <c r="D11" s="18" t="str" cm="1">
        <f t="array" ref="D11">B11&amp;E11</f>
        <v>1WR205W3LE0493A375</v>
      </c>
      <c r="E11" s="17" t="s">
        <v>26</v>
      </c>
      <c r="F11" s="19" t="s">
        <v>27</v>
      </c>
      <c r="G11" s="17" t="s">
        <v>28</v>
      </c>
      <c r="H11" s="19" t="s">
        <v>55</v>
      </c>
      <c r="I11" s="17" t="s">
        <v>30</v>
      </c>
      <c r="J11" s="17" t="s">
        <v>24</v>
      </c>
      <c r="K11" s="17" t="s">
        <v>24</v>
      </c>
      <c r="L11" s="17" t="s">
        <v>24</v>
      </c>
      <c r="M11" s="17" t="s">
        <v>31</v>
      </c>
      <c r="N11" s="17" t="s">
        <v>32</v>
      </c>
      <c r="O11" s="17" t="s">
        <v>33</v>
      </c>
      <c r="P11" s="17" t="s">
        <v>34</v>
      </c>
      <c r="Q11" s="20">
        <v>88</v>
      </c>
      <c r="R11" s="21" cm="1">
        <f t="array" ref="R11">COUNT(T11:X11)</f>
        <v>1</v>
      </c>
      <c r="S11" s="21" cm="1">
        <f t="array" ref="S11">SUM(T11:X11)</f>
        <v>10</v>
      </c>
      <c r="T11" s="22">
        <v>10</v>
      </c>
      <c r="U11" s="18"/>
      <c r="V11" s="18"/>
      <c r="W11" s="18"/>
      <c r="X11" s="18"/>
    </row>
    <row r="12" spans="1:24" ht="144" customHeight="1" x14ac:dyDescent="0.25">
      <c r="A12" s="17" t="s">
        <v>24</v>
      </c>
      <c r="B12" s="17" t="s">
        <v>56</v>
      </c>
      <c r="C12" s="18"/>
      <c r="D12" s="18" t="str" cm="1">
        <f t="array" ref="D12">B12&amp;E12</f>
        <v>1WR283S4LE0506A703</v>
      </c>
      <c r="E12" s="17" t="s">
        <v>57</v>
      </c>
      <c r="F12" s="19" t="s">
        <v>58</v>
      </c>
      <c r="G12" s="17" t="s">
        <v>28</v>
      </c>
      <c r="H12" s="19" t="s">
        <v>59</v>
      </c>
      <c r="I12" s="17" t="s">
        <v>30</v>
      </c>
      <c r="J12" s="17" t="s">
        <v>24</v>
      </c>
      <c r="K12" s="17" t="s">
        <v>24</v>
      </c>
      <c r="L12" s="17" t="s">
        <v>24</v>
      </c>
      <c r="M12" s="17" t="s">
        <v>31</v>
      </c>
      <c r="N12" s="17" t="s">
        <v>32</v>
      </c>
      <c r="O12" s="17" t="s">
        <v>33</v>
      </c>
      <c r="P12" s="17" t="s">
        <v>34</v>
      </c>
      <c r="Q12" s="20">
        <v>99</v>
      </c>
      <c r="R12" s="21" cm="1">
        <f t="array" ref="R12">COUNT(T12:X12)</f>
        <v>1</v>
      </c>
      <c r="S12" s="21" cm="1">
        <f t="array" ref="S12">SUM(T12:X12)</f>
        <v>12</v>
      </c>
      <c r="T12" s="22">
        <v>12</v>
      </c>
      <c r="U12" s="18"/>
      <c r="V12" s="18"/>
      <c r="W12" s="18"/>
      <c r="X12" s="18"/>
    </row>
    <row r="13" spans="1:24" ht="144" customHeight="1" x14ac:dyDescent="0.25">
      <c r="A13" s="17" t="s">
        <v>24</v>
      </c>
      <c r="B13" s="17" t="s">
        <v>60</v>
      </c>
      <c r="C13" s="18"/>
      <c r="D13" s="18" t="str" cm="1">
        <f t="array" ref="D13">B13&amp;E13</f>
        <v>1WR297S4LE0508A277</v>
      </c>
      <c r="E13" s="17" t="s">
        <v>61</v>
      </c>
      <c r="F13" s="19" t="s">
        <v>62</v>
      </c>
      <c r="G13" s="17" t="s">
        <v>28</v>
      </c>
      <c r="H13" s="19" t="s">
        <v>63</v>
      </c>
      <c r="I13" s="17" t="s">
        <v>30</v>
      </c>
      <c r="J13" s="17" t="s">
        <v>24</v>
      </c>
      <c r="K13" s="17" t="s">
        <v>24</v>
      </c>
      <c r="L13" s="17" t="s">
        <v>24</v>
      </c>
      <c r="M13" s="17" t="s">
        <v>31</v>
      </c>
      <c r="N13" s="17" t="s">
        <v>32</v>
      </c>
      <c r="O13" s="17" t="s">
        <v>33</v>
      </c>
      <c r="P13" s="17" t="s">
        <v>34</v>
      </c>
      <c r="Q13" s="20">
        <v>93.5</v>
      </c>
      <c r="R13" s="21" cm="1">
        <f t="array" ref="R13">COUNT(T13:X13)</f>
        <v>1</v>
      </c>
      <c r="S13" s="21" cm="1">
        <f t="array" ref="S13">SUM(T13:X13)</f>
        <v>7</v>
      </c>
      <c r="T13" s="22">
        <v>7</v>
      </c>
      <c r="U13" s="18"/>
      <c r="V13" s="18"/>
      <c r="W13" s="18"/>
      <c r="X13" s="18"/>
    </row>
    <row r="14" spans="1:24" ht="72" customHeight="1" x14ac:dyDescent="0.25">
      <c r="A14" s="17" t="s">
        <v>24</v>
      </c>
      <c r="B14" s="17" t="s">
        <v>64</v>
      </c>
      <c r="C14" s="38"/>
      <c r="D14" s="18" t="str" cm="1">
        <f t="array" ref="D14">B14&amp;E14</f>
        <v>1WR305S4LE0444A147</v>
      </c>
      <c r="E14" s="17" t="s">
        <v>65</v>
      </c>
      <c r="F14" s="19" t="s">
        <v>66</v>
      </c>
      <c r="G14" s="17" t="s">
        <v>28</v>
      </c>
      <c r="H14" s="19" t="s">
        <v>67</v>
      </c>
      <c r="I14" s="17" t="s">
        <v>30</v>
      </c>
      <c r="J14" s="17" t="s">
        <v>24</v>
      </c>
      <c r="K14" s="17" t="s">
        <v>24</v>
      </c>
      <c r="L14" s="17" t="s">
        <v>24</v>
      </c>
      <c r="M14" s="17" t="s">
        <v>31</v>
      </c>
      <c r="N14" s="17" t="s">
        <v>32</v>
      </c>
      <c r="O14" s="17" t="s">
        <v>33</v>
      </c>
      <c r="P14" s="17" t="s">
        <v>34</v>
      </c>
      <c r="Q14" s="20">
        <v>102.3</v>
      </c>
      <c r="R14" s="21" cm="1">
        <f t="array" ref="R14">COUNT(T14:X14)</f>
        <v>1</v>
      </c>
      <c r="S14" s="21" cm="1">
        <f t="array" ref="S14">SUM(T14:X14)</f>
        <v>7</v>
      </c>
      <c r="T14" s="22">
        <v>7</v>
      </c>
      <c r="U14" s="18"/>
      <c r="V14" s="18"/>
      <c r="W14" s="18"/>
      <c r="X14" s="18"/>
    </row>
    <row r="15" spans="1:24" ht="72" customHeight="1" x14ac:dyDescent="0.25">
      <c r="A15" s="17" t="s">
        <v>24</v>
      </c>
      <c r="B15" s="17" t="s">
        <v>64</v>
      </c>
      <c r="C15" s="40"/>
      <c r="D15" s="18" t="str" cm="1">
        <f t="array" ref="D15">B15&amp;E15</f>
        <v>1WR305S4LE0444A709</v>
      </c>
      <c r="E15" s="17" t="s">
        <v>68</v>
      </c>
      <c r="F15" s="19" t="s">
        <v>69</v>
      </c>
      <c r="G15" s="17" t="s">
        <v>28</v>
      </c>
      <c r="H15" s="19" t="s">
        <v>67</v>
      </c>
      <c r="I15" s="17" t="s">
        <v>30</v>
      </c>
      <c r="J15" s="17" t="s">
        <v>24</v>
      </c>
      <c r="K15" s="17" t="s">
        <v>24</v>
      </c>
      <c r="L15" s="17" t="s">
        <v>24</v>
      </c>
      <c r="M15" s="17" t="s">
        <v>31</v>
      </c>
      <c r="N15" s="17" t="s">
        <v>32</v>
      </c>
      <c r="O15" s="17" t="s">
        <v>33</v>
      </c>
      <c r="P15" s="17" t="s">
        <v>34</v>
      </c>
      <c r="Q15" s="20">
        <v>102.3</v>
      </c>
      <c r="R15" s="21" cm="1">
        <f t="array" ref="R15">COUNT(T15:X15)</f>
        <v>1</v>
      </c>
      <c r="S15" s="21" cm="1">
        <f t="array" ref="S15">SUM(T15:X15)</f>
        <v>1</v>
      </c>
      <c r="T15" s="22">
        <v>1</v>
      </c>
      <c r="U15" s="18"/>
      <c r="V15" s="18"/>
      <c r="W15" s="18"/>
      <c r="X15" s="18"/>
    </row>
    <row r="16" spans="1:24" ht="144" customHeight="1" x14ac:dyDescent="0.25">
      <c r="A16" s="17" t="s">
        <v>24</v>
      </c>
      <c r="B16" s="17" t="s">
        <v>70</v>
      </c>
      <c r="C16" s="18"/>
      <c r="D16" s="18" t="str" cm="1">
        <f t="array" ref="D16">B16&amp;E16</f>
        <v>1WR339S4LE0502A704</v>
      </c>
      <c r="E16" s="17" t="s">
        <v>71</v>
      </c>
      <c r="F16" s="19" t="s">
        <v>72</v>
      </c>
      <c r="G16" s="17" t="s">
        <v>28</v>
      </c>
      <c r="H16" s="19" t="s">
        <v>73</v>
      </c>
      <c r="I16" s="17" t="s">
        <v>30</v>
      </c>
      <c r="J16" s="17" t="s">
        <v>24</v>
      </c>
      <c r="K16" s="17" t="s">
        <v>24</v>
      </c>
      <c r="L16" s="17" t="s">
        <v>24</v>
      </c>
      <c r="M16" s="17" t="s">
        <v>31</v>
      </c>
      <c r="N16" s="17" t="s">
        <v>32</v>
      </c>
      <c r="O16" s="17" t="s">
        <v>33</v>
      </c>
      <c r="P16" s="17" t="s">
        <v>34</v>
      </c>
      <c r="Q16" s="20">
        <v>97.9</v>
      </c>
      <c r="R16" s="21" cm="1">
        <f t="array" ref="R16">COUNT(T16:X16)</f>
        <v>1</v>
      </c>
      <c r="S16" s="21" cm="1">
        <f t="array" ref="S16">SUM(T16:X16)</f>
        <v>3</v>
      </c>
      <c r="T16" s="22">
        <v>3</v>
      </c>
      <c r="U16" s="18"/>
      <c r="V16" s="18"/>
      <c r="W16" s="18"/>
      <c r="X16" s="18"/>
    </row>
    <row r="17" spans="1:24" ht="36" customHeight="1" x14ac:dyDescent="0.25">
      <c r="A17" s="17" t="s">
        <v>24</v>
      </c>
      <c r="B17" s="17" t="s">
        <v>74</v>
      </c>
      <c r="C17" s="38"/>
      <c r="D17" s="18" t="str" cm="1">
        <f t="array" ref="D17">B17&amp;E17</f>
        <v>1WR360S4TX0180A009</v>
      </c>
      <c r="E17" s="17" t="s">
        <v>75</v>
      </c>
      <c r="F17" s="19" t="s">
        <v>76</v>
      </c>
      <c r="G17" s="17" t="s">
        <v>28</v>
      </c>
      <c r="H17" s="19" t="s">
        <v>77</v>
      </c>
      <c r="I17" s="17" t="s">
        <v>78</v>
      </c>
      <c r="J17" s="17" t="s">
        <v>24</v>
      </c>
      <c r="K17" s="17" t="s">
        <v>24</v>
      </c>
      <c r="L17" s="17" t="s">
        <v>24</v>
      </c>
      <c r="M17" s="17" t="s">
        <v>31</v>
      </c>
      <c r="N17" s="17" t="s">
        <v>32</v>
      </c>
      <c r="O17" s="17" t="s">
        <v>33</v>
      </c>
      <c r="P17" s="17" t="s">
        <v>40</v>
      </c>
      <c r="Q17" s="20">
        <v>62.7</v>
      </c>
      <c r="R17" s="21" cm="1">
        <f t="array" ref="R17">COUNT(T17:X17)</f>
        <v>1</v>
      </c>
      <c r="S17" s="21" cm="1">
        <f t="array" ref="S17">SUM(T17:X17)</f>
        <v>1</v>
      </c>
      <c r="T17" s="22">
        <v>1</v>
      </c>
      <c r="U17" s="18"/>
      <c r="V17" s="18"/>
      <c r="W17" s="18"/>
      <c r="X17" s="18"/>
    </row>
    <row r="18" spans="1:24" ht="36" customHeight="1" x14ac:dyDescent="0.25">
      <c r="A18" s="17" t="s">
        <v>24</v>
      </c>
      <c r="B18" s="17" t="s">
        <v>74</v>
      </c>
      <c r="C18" s="39"/>
      <c r="D18" s="18" t="str" cm="1">
        <f t="array" ref="D18">B18&amp;E18</f>
        <v>1WR360S4TX0180A061</v>
      </c>
      <c r="E18" s="17" t="s">
        <v>79</v>
      </c>
      <c r="F18" s="19" t="s">
        <v>80</v>
      </c>
      <c r="G18" s="17" t="s">
        <v>28</v>
      </c>
      <c r="H18" s="19" t="s">
        <v>77</v>
      </c>
      <c r="I18" s="17" t="s">
        <v>78</v>
      </c>
      <c r="J18" s="17" t="s">
        <v>24</v>
      </c>
      <c r="K18" s="17" t="s">
        <v>24</v>
      </c>
      <c r="L18" s="17" t="s">
        <v>24</v>
      </c>
      <c r="M18" s="17" t="s">
        <v>31</v>
      </c>
      <c r="N18" s="17" t="s">
        <v>32</v>
      </c>
      <c r="O18" s="17" t="s">
        <v>33</v>
      </c>
      <c r="P18" s="17" t="s">
        <v>40</v>
      </c>
      <c r="Q18" s="20">
        <v>62.7</v>
      </c>
      <c r="R18" s="21" cm="1">
        <f t="array" ref="R18">COUNT(T18:X18)</f>
        <v>1</v>
      </c>
      <c r="S18" s="21" cm="1">
        <f t="array" ref="S18">SUM(T18:X18)</f>
        <v>1</v>
      </c>
      <c r="T18" s="22">
        <v>1</v>
      </c>
      <c r="U18" s="18"/>
      <c r="V18" s="18"/>
      <c r="W18" s="18"/>
      <c r="X18" s="18"/>
    </row>
    <row r="19" spans="1:24" ht="36" customHeight="1" x14ac:dyDescent="0.25">
      <c r="A19" s="17" t="s">
        <v>24</v>
      </c>
      <c r="B19" s="17" t="s">
        <v>74</v>
      </c>
      <c r="C19" s="39"/>
      <c r="D19" s="18" t="str" cm="1">
        <f t="array" ref="D19">B19&amp;E19</f>
        <v>1WR360S4TX0180A290</v>
      </c>
      <c r="E19" s="17" t="s">
        <v>81</v>
      </c>
      <c r="F19" s="19" t="s">
        <v>82</v>
      </c>
      <c r="G19" s="17" t="s">
        <v>28</v>
      </c>
      <c r="H19" s="19" t="s">
        <v>77</v>
      </c>
      <c r="I19" s="17" t="s">
        <v>78</v>
      </c>
      <c r="J19" s="17" t="s">
        <v>24</v>
      </c>
      <c r="K19" s="17" t="s">
        <v>24</v>
      </c>
      <c r="L19" s="17" t="s">
        <v>24</v>
      </c>
      <c r="M19" s="17" t="s">
        <v>31</v>
      </c>
      <c r="N19" s="17" t="s">
        <v>32</v>
      </c>
      <c r="O19" s="17" t="s">
        <v>33</v>
      </c>
      <c r="P19" s="17" t="s">
        <v>40</v>
      </c>
      <c r="Q19" s="20">
        <v>62.7</v>
      </c>
      <c r="R19" s="21" cm="1">
        <f t="array" ref="R19">COUNT(T19:X19)</f>
        <v>1</v>
      </c>
      <c r="S19" s="21" cm="1">
        <f t="array" ref="S19">SUM(T19:X19)</f>
        <v>3</v>
      </c>
      <c r="T19" s="22">
        <v>3</v>
      </c>
      <c r="U19" s="18"/>
      <c r="V19" s="18"/>
      <c r="W19" s="18"/>
      <c r="X19" s="18"/>
    </row>
    <row r="20" spans="1:24" ht="36" customHeight="1" x14ac:dyDescent="0.25">
      <c r="A20" s="17" t="s">
        <v>24</v>
      </c>
      <c r="B20" s="17" t="s">
        <v>74</v>
      </c>
      <c r="C20" s="40"/>
      <c r="D20" s="18" t="str" cm="1">
        <f t="array" ref="D20">B20&amp;E20</f>
        <v>1WR360S4TX0180A500</v>
      </c>
      <c r="E20" s="17" t="s">
        <v>83</v>
      </c>
      <c r="F20" s="19" t="s">
        <v>84</v>
      </c>
      <c r="G20" s="17" t="s">
        <v>28</v>
      </c>
      <c r="H20" s="19" t="s">
        <v>77</v>
      </c>
      <c r="I20" s="17" t="s">
        <v>78</v>
      </c>
      <c r="J20" s="17" t="s">
        <v>24</v>
      </c>
      <c r="K20" s="17" t="s">
        <v>24</v>
      </c>
      <c r="L20" s="17" t="s">
        <v>24</v>
      </c>
      <c r="M20" s="17" t="s">
        <v>31</v>
      </c>
      <c r="N20" s="17" t="s">
        <v>32</v>
      </c>
      <c r="O20" s="17" t="s">
        <v>33</v>
      </c>
      <c r="P20" s="17" t="s">
        <v>40</v>
      </c>
      <c r="Q20" s="20">
        <v>62.7</v>
      </c>
      <c r="R20" s="21" cm="1">
        <f t="array" ref="R20">COUNT(T20:X20)</f>
        <v>1</v>
      </c>
      <c r="S20" s="21" cm="1">
        <f t="array" ref="S20">SUM(T20:X20)</f>
        <v>2</v>
      </c>
      <c r="T20" s="22">
        <v>2</v>
      </c>
      <c r="U20" s="18"/>
      <c r="V20" s="18"/>
      <c r="W20" s="18"/>
      <c r="X20" s="18"/>
    </row>
    <row r="21" spans="1:24" ht="72" customHeight="1" x14ac:dyDescent="0.25">
      <c r="A21" s="17" t="s">
        <v>24</v>
      </c>
      <c r="B21" s="17" t="s">
        <v>85</v>
      </c>
      <c r="C21" s="38"/>
      <c r="D21" s="18" t="str" cm="1">
        <f t="array" ref="D21">B21&amp;E21</f>
        <v>1WR361S4TX0180A290</v>
      </c>
      <c r="E21" s="17" t="s">
        <v>81</v>
      </c>
      <c r="F21" s="19" t="s">
        <v>82</v>
      </c>
      <c r="G21" s="17" t="s">
        <v>28</v>
      </c>
      <c r="H21" s="19" t="s">
        <v>86</v>
      </c>
      <c r="I21" s="17" t="s">
        <v>78</v>
      </c>
      <c r="J21" s="17" t="s">
        <v>24</v>
      </c>
      <c r="K21" s="17" t="s">
        <v>24</v>
      </c>
      <c r="L21" s="17" t="s">
        <v>24</v>
      </c>
      <c r="M21" s="17" t="s">
        <v>31</v>
      </c>
      <c r="N21" s="17" t="s">
        <v>32</v>
      </c>
      <c r="O21" s="17" t="s">
        <v>33</v>
      </c>
      <c r="P21" s="17" t="s">
        <v>40</v>
      </c>
      <c r="Q21" s="20">
        <v>60.5</v>
      </c>
      <c r="R21" s="21" cm="1">
        <f t="array" ref="R21">COUNT(T21:X21)</f>
        <v>1</v>
      </c>
      <c r="S21" s="21" cm="1">
        <f t="array" ref="S21">SUM(T21:X21)</f>
        <v>8</v>
      </c>
      <c r="T21" s="22">
        <v>8</v>
      </c>
      <c r="U21" s="18"/>
      <c r="V21" s="18"/>
      <c r="W21" s="18"/>
      <c r="X21" s="18"/>
    </row>
    <row r="22" spans="1:24" ht="72" customHeight="1" x14ac:dyDescent="0.25">
      <c r="A22" s="17" t="s">
        <v>24</v>
      </c>
      <c r="B22" s="17" t="s">
        <v>85</v>
      </c>
      <c r="C22" s="40"/>
      <c r="D22" s="18" t="str" cm="1">
        <f t="array" ref="D22">B22&amp;E22</f>
        <v>1WR361S4TX0180A375</v>
      </c>
      <c r="E22" s="17" t="s">
        <v>26</v>
      </c>
      <c r="F22" s="19" t="s">
        <v>27</v>
      </c>
      <c r="G22" s="17" t="s">
        <v>28</v>
      </c>
      <c r="H22" s="19" t="s">
        <v>86</v>
      </c>
      <c r="I22" s="17" t="s">
        <v>78</v>
      </c>
      <c r="J22" s="17" t="s">
        <v>24</v>
      </c>
      <c r="K22" s="17" t="s">
        <v>24</v>
      </c>
      <c r="L22" s="17" t="s">
        <v>24</v>
      </c>
      <c r="M22" s="17" t="s">
        <v>31</v>
      </c>
      <c r="N22" s="17" t="s">
        <v>32</v>
      </c>
      <c r="O22" s="17" t="s">
        <v>33</v>
      </c>
      <c r="P22" s="17" t="s">
        <v>40</v>
      </c>
      <c r="Q22" s="20">
        <v>60.5</v>
      </c>
      <c r="R22" s="21" cm="1">
        <f t="array" ref="R22">COUNT(T22:X22)</f>
        <v>1</v>
      </c>
      <c r="S22" s="21" cm="1">
        <f t="array" ref="S22">SUM(T22:X22)</f>
        <v>25</v>
      </c>
      <c r="T22" s="22">
        <v>25</v>
      </c>
      <c r="U22" s="18"/>
      <c r="V22" s="18"/>
      <c r="W22" s="18"/>
      <c r="X22" s="18"/>
    </row>
    <row r="23" spans="1:24" ht="72" customHeight="1" x14ac:dyDescent="0.25">
      <c r="A23" s="17" t="s">
        <v>24</v>
      </c>
      <c r="B23" s="17" t="s">
        <v>87</v>
      </c>
      <c r="C23" s="38"/>
      <c r="D23" s="18" t="str" cm="1">
        <f t="array" ref="D23">B23&amp;E23</f>
        <v>1WRE34W4LE0444A749</v>
      </c>
      <c r="E23" s="17" t="s">
        <v>88</v>
      </c>
      <c r="F23" s="19" t="s">
        <v>89</v>
      </c>
      <c r="G23" s="17" t="s">
        <v>28</v>
      </c>
      <c r="H23" s="19" t="s">
        <v>90</v>
      </c>
      <c r="I23" s="17" t="s">
        <v>30</v>
      </c>
      <c r="J23" s="17" t="s">
        <v>24</v>
      </c>
      <c r="K23" s="17" t="s">
        <v>24</v>
      </c>
      <c r="L23" s="17" t="s">
        <v>24</v>
      </c>
      <c r="M23" s="17" t="s">
        <v>31</v>
      </c>
      <c r="N23" s="17" t="s">
        <v>32</v>
      </c>
      <c r="O23" s="17" t="s">
        <v>33</v>
      </c>
      <c r="P23" s="17" t="s">
        <v>91</v>
      </c>
      <c r="Q23" s="20">
        <v>89.5</v>
      </c>
      <c r="R23" s="21" cm="1">
        <f t="array" ref="R23">COUNT(T23:X23)</f>
        <v>1</v>
      </c>
      <c r="S23" s="21" cm="1">
        <f t="array" ref="S23">SUM(T23:X23)</f>
        <v>1</v>
      </c>
      <c r="T23" s="22">
        <v>1</v>
      </c>
      <c r="U23" s="18"/>
      <c r="V23" s="18"/>
      <c r="W23" s="18"/>
      <c r="X23" s="18"/>
    </row>
    <row r="24" spans="1:24" ht="72" customHeight="1" x14ac:dyDescent="0.25">
      <c r="A24" s="17" t="s">
        <v>24</v>
      </c>
      <c r="B24" s="17" t="s">
        <v>87</v>
      </c>
      <c r="C24" s="40"/>
      <c r="D24" s="18" t="str" cm="1">
        <f t="array" ref="D24">B24&amp;E24</f>
        <v>1WRE34W4LE0444A756</v>
      </c>
      <c r="E24" s="17" t="s">
        <v>92</v>
      </c>
      <c r="F24" s="19" t="s">
        <v>93</v>
      </c>
      <c r="G24" s="17" t="s">
        <v>28</v>
      </c>
      <c r="H24" s="19" t="s">
        <v>90</v>
      </c>
      <c r="I24" s="17" t="s">
        <v>30</v>
      </c>
      <c r="J24" s="17" t="s">
        <v>24</v>
      </c>
      <c r="K24" s="17" t="s">
        <v>24</v>
      </c>
      <c r="L24" s="17" t="s">
        <v>24</v>
      </c>
      <c r="M24" s="17" t="s">
        <v>31</v>
      </c>
      <c r="N24" s="17" t="s">
        <v>32</v>
      </c>
      <c r="O24" s="17" t="s">
        <v>33</v>
      </c>
      <c r="P24" s="17" t="s">
        <v>91</v>
      </c>
      <c r="Q24" s="20">
        <v>89.5</v>
      </c>
      <c r="R24" s="21" cm="1">
        <f t="array" ref="R24">COUNT(T24:X24)</f>
        <v>1</v>
      </c>
      <c r="S24" s="21" cm="1">
        <f t="array" ref="S24">SUM(T24:X24)</f>
        <v>1</v>
      </c>
      <c r="T24" s="22">
        <v>1</v>
      </c>
      <c r="U24" s="18"/>
      <c r="V24" s="18"/>
      <c r="W24" s="18"/>
      <c r="X24" s="18"/>
    </row>
    <row r="25" spans="1:24" ht="144" customHeight="1" x14ac:dyDescent="0.25">
      <c r="A25" s="17" t="s">
        <v>24</v>
      </c>
      <c r="B25" s="17" t="s">
        <v>94</v>
      </c>
      <c r="C25" s="18"/>
      <c r="D25" s="18" t="str" cm="1">
        <f t="array" ref="D25">B25&amp;E25</f>
        <v>1WR014LE0444A581</v>
      </c>
      <c r="E25" s="17" t="s">
        <v>95</v>
      </c>
      <c r="F25" s="19" t="s">
        <v>96</v>
      </c>
      <c r="G25" s="17" t="s">
        <v>97</v>
      </c>
      <c r="H25" s="19" t="s">
        <v>98</v>
      </c>
      <c r="I25" s="17" t="s">
        <v>30</v>
      </c>
      <c r="J25" s="17" t="s">
        <v>24</v>
      </c>
      <c r="K25" s="17" t="s">
        <v>24</v>
      </c>
      <c r="L25" s="17" t="s">
        <v>24</v>
      </c>
      <c r="M25" s="17" t="s">
        <v>31</v>
      </c>
      <c r="N25" s="17" t="s">
        <v>32</v>
      </c>
      <c r="O25" s="17" t="s">
        <v>33</v>
      </c>
      <c r="P25" s="17" t="s">
        <v>34</v>
      </c>
      <c r="Q25" s="20">
        <v>53.9</v>
      </c>
      <c r="R25" s="21" cm="1">
        <f t="array" ref="R25">COUNT(T25:X25)</f>
        <v>1</v>
      </c>
      <c r="S25" s="21" cm="1">
        <f t="array" ref="S25">SUM(T25:X25)</f>
        <v>7</v>
      </c>
      <c r="T25" s="22">
        <v>7</v>
      </c>
      <c r="U25" s="18"/>
      <c r="V25" s="18"/>
      <c r="W25" s="18"/>
      <c r="X25" s="18"/>
    </row>
    <row r="26" spans="1:24" ht="144" customHeight="1" x14ac:dyDescent="0.25">
      <c r="A26" s="17" t="s">
        <v>24</v>
      </c>
      <c r="B26" s="17" t="s">
        <v>99</v>
      </c>
      <c r="C26" s="18"/>
      <c r="D26" s="18" t="str" cm="1">
        <f t="array" ref="D26">B26&amp;E26</f>
        <v>1WR032LE0479A624</v>
      </c>
      <c r="E26" s="17" t="s">
        <v>100</v>
      </c>
      <c r="F26" s="19" t="s">
        <v>101</v>
      </c>
      <c r="G26" s="17" t="s">
        <v>97</v>
      </c>
      <c r="H26" s="19" t="s">
        <v>102</v>
      </c>
      <c r="I26" s="17" t="s">
        <v>30</v>
      </c>
      <c r="J26" s="17" t="s">
        <v>24</v>
      </c>
      <c r="K26" s="17" t="s">
        <v>24</v>
      </c>
      <c r="L26" s="17" t="s">
        <v>24</v>
      </c>
      <c r="M26" s="17" t="s">
        <v>31</v>
      </c>
      <c r="N26" s="17" t="s">
        <v>32</v>
      </c>
      <c r="O26" s="17" t="s">
        <v>33</v>
      </c>
      <c r="P26" s="17" t="s">
        <v>34</v>
      </c>
      <c r="Q26" s="20">
        <v>60.5</v>
      </c>
      <c r="R26" s="21" cm="1">
        <f t="array" ref="R26">COUNT(T26:X26)</f>
        <v>1</v>
      </c>
      <c r="S26" s="21" cm="1">
        <f t="array" ref="S26">SUM(T26:X26)</f>
        <v>7</v>
      </c>
      <c r="T26" s="22">
        <v>7</v>
      </c>
      <c r="U26" s="18"/>
      <c r="V26" s="18"/>
      <c r="W26" s="18"/>
      <c r="X26" s="18"/>
    </row>
    <row r="27" spans="1:24" ht="48" customHeight="1" x14ac:dyDescent="0.25">
      <c r="A27" s="17" t="s">
        <v>24</v>
      </c>
      <c r="B27" s="17" t="s">
        <v>103</v>
      </c>
      <c r="C27" s="38"/>
      <c r="D27" s="18" t="str" cm="1">
        <f t="array" ref="D27">B27&amp;E27</f>
        <v>1WR257S4LE0444A009</v>
      </c>
      <c r="E27" s="17" t="s">
        <v>75</v>
      </c>
      <c r="F27" s="19" t="s">
        <v>76</v>
      </c>
      <c r="G27" s="17" t="s">
        <v>97</v>
      </c>
      <c r="H27" s="19" t="s">
        <v>104</v>
      </c>
      <c r="I27" s="17" t="s">
        <v>30</v>
      </c>
      <c r="J27" s="17" t="s">
        <v>24</v>
      </c>
      <c r="K27" s="17" t="s">
        <v>24</v>
      </c>
      <c r="L27" s="17" t="s">
        <v>24</v>
      </c>
      <c r="M27" s="17" t="s">
        <v>31</v>
      </c>
      <c r="N27" s="17" t="s">
        <v>32</v>
      </c>
      <c r="O27" s="17" t="s">
        <v>33</v>
      </c>
      <c r="P27" s="17" t="s">
        <v>34</v>
      </c>
      <c r="Q27" s="20">
        <v>77</v>
      </c>
      <c r="R27" s="21" cm="1">
        <f t="array" ref="R27">COUNT(T27:X27)</f>
        <v>1</v>
      </c>
      <c r="S27" s="21" cm="1">
        <f t="array" ref="S27">SUM(T27:X27)</f>
        <v>1</v>
      </c>
      <c r="T27" s="18"/>
      <c r="U27" s="18"/>
      <c r="V27" s="18"/>
      <c r="W27" s="22">
        <v>1</v>
      </c>
      <c r="X27" s="18"/>
    </row>
    <row r="28" spans="1:24" ht="48" customHeight="1" x14ac:dyDescent="0.25">
      <c r="A28" s="17" t="s">
        <v>24</v>
      </c>
      <c r="B28" s="17" t="s">
        <v>103</v>
      </c>
      <c r="C28" s="39"/>
      <c r="D28" s="18" t="str" cm="1">
        <f t="array" ref="D28">B28&amp;E28</f>
        <v>1WR257S4LE0444A380</v>
      </c>
      <c r="E28" s="17" t="s">
        <v>105</v>
      </c>
      <c r="F28" s="19" t="s">
        <v>106</v>
      </c>
      <c r="G28" s="17" t="s">
        <v>97</v>
      </c>
      <c r="H28" s="19" t="s">
        <v>104</v>
      </c>
      <c r="I28" s="17" t="s">
        <v>30</v>
      </c>
      <c r="J28" s="17" t="s">
        <v>24</v>
      </c>
      <c r="K28" s="17" t="s">
        <v>24</v>
      </c>
      <c r="L28" s="17" t="s">
        <v>24</v>
      </c>
      <c r="M28" s="17" t="s">
        <v>31</v>
      </c>
      <c r="N28" s="17" t="s">
        <v>32</v>
      </c>
      <c r="O28" s="17" t="s">
        <v>33</v>
      </c>
      <c r="P28" s="17" t="s">
        <v>34</v>
      </c>
      <c r="Q28" s="20">
        <v>77</v>
      </c>
      <c r="R28" s="21" cm="1">
        <f t="array" ref="R28">COUNT(T28:X28)</f>
        <v>1</v>
      </c>
      <c r="S28" s="21" cm="1">
        <f t="array" ref="S28">SUM(T28:X28)</f>
        <v>2</v>
      </c>
      <c r="T28" s="18"/>
      <c r="U28" s="18"/>
      <c r="V28" s="18"/>
      <c r="W28" s="22">
        <v>2</v>
      </c>
      <c r="X28" s="18"/>
    </row>
    <row r="29" spans="1:24" ht="48" customHeight="1" x14ac:dyDescent="0.25">
      <c r="A29" s="17" t="s">
        <v>24</v>
      </c>
      <c r="B29" s="17" t="s">
        <v>103</v>
      </c>
      <c r="C29" s="40"/>
      <c r="D29" s="18" t="str" cm="1">
        <f t="array" ref="D29">B29&amp;E29</f>
        <v>1WR257S4LE0444A522</v>
      </c>
      <c r="E29" s="17" t="s">
        <v>107</v>
      </c>
      <c r="F29" s="19" t="s">
        <v>108</v>
      </c>
      <c r="G29" s="17" t="s">
        <v>97</v>
      </c>
      <c r="H29" s="19" t="s">
        <v>104</v>
      </c>
      <c r="I29" s="17" t="s">
        <v>30</v>
      </c>
      <c r="J29" s="17" t="s">
        <v>24</v>
      </c>
      <c r="K29" s="17" t="s">
        <v>24</v>
      </c>
      <c r="L29" s="17" t="s">
        <v>24</v>
      </c>
      <c r="M29" s="17" t="s">
        <v>31</v>
      </c>
      <c r="N29" s="17" t="s">
        <v>32</v>
      </c>
      <c r="O29" s="17" t="s">
        <v>33</v>
      </c>
      <c r="P29" s="17" t="s">
        <v>34</v>
      </c>
      <c r="Q29" s="20">
        <v>77</v>
      </c>
      <c r="R29" s="21" cm="1">
        <f t="array" ref="R29">COUNT(T29:X29)</f>
        <v>1</v>
      </c>
      <c r="S29" s="21" cm="1">
        <f t="array" ref="S29">SUM(T29:X29)</f>
        <v>1</v>
      </c>
      <c r="T29" s="18"/>
      <c r="U29" s="18"/>
      <c r="V29" s="18"/>
      <c r="W29" s="22">
        <v>1</v>
      </c>
      <c r="X29" s="18"/>
    </row>
    <row r="30" spans="1:24" ht="48" customHeight="1" x14ac:dyDescent="0.25">
      <c r="A30" s="17" t="s">
        <v>24</v>
      </c>
      <c r="B30" s="17" t="s">
        <v>109</v>
      </c>
      <c r="C30" s="38"/>
      <c r="D30" s="18" t="str" cm="1">
        <f t="array" ref="D30">B30&amp;E30</f>
        <v>1WR257W4LE0444A748</v>
      </c>
      <c r="E30" s="17" t="s">
        <v>110</v>
      </c>
      <c r="F30" s="19" t="s">
        <v>111</v>
      </c>
      <c r="G30" s="17" t="s">
        <v>97</v>
      </c>
      <c r="H30" s="19" t="s">
        <v>112</v>
      </c>
      <c r="I30" s="17" t="s">
        <v>30</v>
      </c>
      <c r="J30" s="17" t="s">
        <v>24</v>
      </c>
      <c r="K30" s="17" t="s">
        <v>24</v>
      </c>
      <c r="L30" s="17" t="s">
        <v>24</v>
      </c>
      <c r="M30" s="17" t="s">
        <v>31</v>
      </c>
      <c r="N30" s="17" t="s">
        <v>32</v>
      </c>
      <c r="O30" s="17" t="s">
        <v>33</v>
      </c>
      <c r="P30" s="17" t="s">
        <v>91</v>
      </c>
      <c r="Q30" s="20">
        <v>80.5</v>
      </c>
      <c r="R30" s="21" cm="1">
        <f t="array" ref="R30">COUNT(T30:X30)</f>
        <v>1</v>
      </c>
      <c r="S30" s="21" cm="1">
        <f t="array" ref="S30">SUM(T30:X30)</f>
        <v>1</v>
      </c>
      <c r="T30" s="18"/>
      <c r="U30" s="18"/>
      <c r="V30" s="18"/>
      <c r="W30" s="22">
        <v>1</v>
      </c>
      <c r="X30" s="18"/>
    </row>
    <row r="31" spans="1:24" ht="48" customHeight="1" x14ac:dyDescent="0.25">
      <c r="A31" s="17" t="s">
        <v>24</v>
      </c>
      <c r="B31" s="17" t="s">
        <v>109</v>
      </c>
      <c r="C31" s="39"/>
      <c r="D31" s="18" t="str" cm="1">
        <f t="array" ref="D31">B31&amp;E31</f>
        <v>1WR257W4LE0444A749</v>
      </c>
      <c r="E31" s="17" t="s">
        <v>88</v>
      </c>
      <c r="F31" s="19" t="s">
        <v>89</v>
      </c>
      <c r="G31" s="17" t="s">
        <v>97</v>
      </c>
      <c r="H31" s="19" t="s">
        <v>112</v>
      </c>
      <c r="I31" s="17" t="s">
        <v>30</v>
      </c>
      <c r="J31" s="17" t="s">
        <v>24</v>
      </c>
      <c r="K31" s="17" t="s">
        <v>24</v>
      </c>
      <c r="L31" s="17" t="s">
        <v>24</v>
      </c>
      <c r="M31" s="17" t="s">
        <v>31</v>
      </c>
      <c r="N31" s="17" t="s">
        <v>32</v>
      </c>
      <c r="O31" s="17" t="s">
        <v>33</v>
      </c>
      <c r="P31" s="17" t="s">
        <v>91</v>
      </c>
      <c r="Q31" s="20">
        <v>80.5</v>
      </c>
      <c r="R31" s="21" cm="1">
        <f t="array" ref="R31">COUNT(T31:X31)</f>
        <v>1</v>
      </c>
      <c r="S31" s="21" cm="1">
        <f t="array" ref="S31">SUM(T31:X31)</f>
        <v>1</v>
      </c>
      <c r="T31" s="18"/>
      <c r="U31" s="18"/>
      <c r="V31" s="18"/>
      <c r="W31" s="22">
        <v>1</v>
      </c>
      <c r="X31" s="18"/>
    </row>
    <row r="32" spans="1:24" ht="48" customHeight="1" x14ac:dyDescent="0.25">
      <c r="A32" s="17" t="s">
        <v>24</v>
      </c>
      <c r="B32" s="17" t="s">
        <v>109</v>
      </c>
      <c r="C32" s="40"/>
      <c r="D32" s="18" t="str" cm="1">
        <f t="array" ref="D32">B32&amp;E32</f>
        <v>1WR257W4LE0444A750</v>
      </c>
      <c r="E32" s="17" t="s">
        <v>113</v>
      </c>
      <c r="F32" s="19" t="s">
        <v>114</v>
      </c>
      <c r="G32" s="17" t="s">
        <v>97</v>
      </c>
      <c r="H32" s="19" t="s">
        <v>112</v>
      </c>
      <c r="I32" s="17" t="s">
        <v>30</v>
      </c>
      <c r="J32" s="17" t="s">
        <v>24</v>
      </c>
      <c r="K32" s="17" t="s">
        <v>24</v>
      </c>
      <c r="L32" s="17" t="s">
        <v>24</v>
      </c>
      <c r="M32" s="17" t="s">
        <v>31</v>
      </c>
      <c r="N32" s="17" t="s">
        <v>32</v>
      </c>
      <c r="O32" s="17" t="s">
        <v>33</v>
      </c>
      <c r="P32" s="17" t="s">
        <v>91</v>
      </c>
      <c r="Q32" s="20">
        <v>80.5</v>
      </c>
      <c r="R32" s="21" cm="1">
        <f t="array" ref="R32">COUNT(T32:X32)</f>
        <v>1</v>
      </c>
      <c r="S32" s="21" cm="1">
        <f t="array" ref="S32">SUM(T32:X32)</f>
        <v>2</v>
      </c>
      <c r="T32" s="18"/>
      <c r="U32" s="18"/>
      <c r="V32" s="18"/>
      <c r="W32" s="22">
        <v>2</v>
      </c>
      <c r="X32" s="18"/>
    </row>
    <row r="33" spans="1:24" ht="144" customHeight="1" x14ac:dyDescent="0.25">
      <c r="A33" s="17" t="s">
        <v>24</v>
      </c>
      <c r="B33" s="17" t="s">
        <v>115</v>
      </c>
      <c r="C33" s="18"/>
      <c r="D33" s="18" t="str" cm="1">
        <f t="array" ref="D33">B33&amp;E33</f>
        <v>1WR289S4LE0508A103</v>
      </c>
      <c r="E33" s="17" t="s">
        <v>116</v>
      </c>
      <c r="F33" s="19" t="s">
        <v>117</v>
      </c>
      <c r="G33" s="17" t="s">
        <v>97</v>
      </c>
      <c r="H33" s="19" t="s">
        <v>118</v>
      </c>
      <c r="I33" s="17" t="s">
        <v>30</v>
      </c>
      <c r="J33" s="17" t="s">
        <v>24</v>
      </c>
      <c r="K33" s="17" t="s">
        <v>24</v>
      </c>
      <c r="L33" s="17" t="s">
        <v>24</v>
      </c>
      <c r="M33" s="17" t="s">
        <v>31</v>
      </c>
      <c r="N33" s="17" t="s">
        <v>32</v>
      </c>
      <c r="O33" s="17" t="s">
        <v>33</v>
      </c>
      <c r="P33" s="17" t="s">
        <v>34</v>
      </c>
      <c r="Q33" s="20">
        <v>77</v>
      </c>
      <c r="R33" s="21" cm="1">
        <f t="array" ref="R33">COUNT(T33:X33)</f>
        <v>1</v>
      </c>
      <c r="S33" s="21" cm="1">
        <f t="array" ref="S33">SUM(T33:X33)</f>
        <v>6</v>
      </c>
      <c r="T33" s="22">
        <v>6</v>
      </c>
      <c r="U33" s="18"/>
      <c r="V33" s="18"/>
      <c r="W33" s="18"/>
      <c r="X33" s="18"/>
    </row>
    <row r="34" spans="1:24" ht="144" customHeight="1" x14ac:dyDescent="0.25">
      <c r="A34" s="17" t="s">
        <v>24</v>
      </c>
      <c r="B34" s="17" t="s">
        <v>119</v>
      </c>
      <c r="C34" s="18"/>
      <c r="D34" s="18" t="str" cm="1">
        <f t="array" ref="D34">B34&amp;E34</f>
        <v>1WR352S4TX0180A061</v>
      </c>
      <c r="E34" s="17" t="s">
        <v>79</v>
      </c>
      <c r="F34" s="19" t="s">
        <v>80</v>
      </c>
      <c r="G34" s="17" t="s">
        <v>97</v>
      </c>
      <c r="H34" s="19" t="s">
        <v>120</v>
      </c>
      <c r="I34" s="17" t="s">
        <v>78</v>
      </c>
      <c r="J34" s="17" t="s">
        <v>24</v>
      </c>
      <c r="K34" s="17" t="s">
        <v>24</v>
      </c>
      <c r="L34" s="17" t="s">
        <v>24</v>
      </c>
      <c r="M34" s="17" t="s">
        <v>31</v>
      </c>
      <c r="N34" s="17" t="s">
        <v>32</v>
      </c>
      <c r="O34" s="17" t="s">
        <v>33</v>
      </c>
      <c r="P34" s="17" t="s">
        <v>40</v>
      </c>
      <c r="Q34" s="20">
        <v>47.3</v>
      </c>
      <c r="R34" s="21" cm="1">
        <f t="array" ref="R34">COUNT(T34:X34)</f>
        <v>1</v>
      </c>
      <c r="S34" s="21" cm="1">
        <f t="array" ref="S34">SUM(T34:X34)</f>
        <v>6</v>
      </c>
      <c r="T34" s="22">
        <v>6</v>
      </c>
      <c r="U34" s="18"/>
      <c r="V34" s="18"/>
      <c r="W34" s="18"/>
      <c r="X34" s="18"/>
    </row>
    <row r="35" spans="1:24" ht="28.9" customHeight="1" x14ac:dyDescent="0.25">
      <c r="A35" s="17" t="s">
        <v>24</v>
      </c>
      <c r="B35" s="17" t="s">
        <v>121</v>
      </c>
      <c r="C35" s="38"/>
      <c r="D35" s="18" t="str" cm="1">
        <f t="array" ref="D35">B35&amp;E35</f>
        <v>1WR353S4TX0180A009</v>
      </c>
      <c r="E35" s="17" t="s">
        <v>75</v>
      </c>
      <c r="F35" s="19" t="s">
        <v>76</v>
      </c>
      <c r="G35" s="17" t="s">
        <v>97</v>
      </c>
      <c r="H35" s="19" t="s">
        <v>122</v>
      </c>
      <c r="I35" s="17" t="s">
        <v>78</v>
      </c>
      <c r="J35" s="17" t="s">
        <v>24</v>
      </c>
      <c r="K35" s="17" t="s">
        <v>24</v>
      </c>
      <c r="L35" s="17" t="s">
        <v>24</v>
      </c>
      <c r="M35" s="17" t="s">
        <v>31</v>
      </c>
      <c r="N35" s="17" t="s">
        <v>32</v>
      </c>
      <c r="O35" s="17" t="s">
        <v>33</v>
      </c>
      <c r="P35" s="17" t="s">
        <v>40</v>
      </c>
      <c r="Q35" s="20">
        <v>44</v>
      </c>
      <c r="R35" s="21" cm="1">
        <f t="array" ref="R35">COUNT(T35:X35)</f>
        <v>1</v>
      </c>
      <c r="S35" s="21" cm="1">
        <f t="array" ref="S35">SUM(T35:X35)</f>
        <v>14</v>
      </c>
      <c r="T35" s="18"/>
      <c r="U35" s="22">
        <v>14</v>
      </c>
      <c r="V35" s="18"/>
      <c r="W35" s="18"/>
      <c r="X35" s="18"/>
    </row>
    <row r="36" spans="1:24" ht="29.25" customHeight="1" x14ac:dyDescent="0.25">
      <c r="A36" s="17" t="s">
        <v>24</v>
      </c>
      <c r="B36" s="17" t="s">
        <v>121</v>
      </c>
      <c r="C36" s="39"/>
      <c r="D36" s="18" t="str" cm="1">
        <f t="array" ref="D36">B36&amp;E36</f>
        <v>1WR353S4TX0180A290</v>
      </c>
      <c r="E36" s="17" t="s">
        <v>81</v>
      </c>
      <c r="F36" s="19" t="s">
        <v>82</v>
      </c>
      <c r="G36" s="17" t="s">
        <v>97</v>
      </c>
      <c r="H36" s="19" t="s">
        <v>122</v>
      </c>
      <c r="I36" s="17" t="s">
        <v>78</v>
      </c>
      <c r="J36" s="17" t="s">
        <v>24</v>
      </c>
      <c r="K36" s="17" t="s">
        <v>24</v>
      </c>
      <c r="L36" s="17" t="s">
        <v>24</v>
      </c>
      <c r="M36" s="17" t="s">
        <v>31</v>
      </c>
      <c r="N36" s="17" t="s">
        <v>32</v>
      </c>
      <c r="O36" s="17" t="s">
        <v>33</v>
      </c>
      <c r="P36" s="17" t="s">
        <v>40</v>
      </c>
      <c r="Q36" s="20">
        <v>44</v>
      </c>
      <c r="R36" s="21" cm="1">
        <f t="array" ref="R36">COUNT(T36:X36)</f>
        <v>1</v>
      </c>
      <c r="S36" s="21" cm="1">
        <f t="array" ref="S36">SUM(T36:X36)</f>
        <v>20</v>
      </c>
      <c r="T36" s="18"/>
      <c r="U36" s="22">
        <v>20</v>
      </c>
      <c r="V36" s="18"/>
      <c r="W36" s="18"/>
      <c r="X36" s="18"/>
    </row>
    <row r="37" spans="1:24" ht="29.25" customHeight="1" x14ac:dyDescent="0.25">
      <c r="A37" s="17" t="s">
        <v>24</v>
      </c>
      <c r="B37" s="17" t="s">
        <v>121</v>
      </c>
      <c r="C37" s="39"/>
      <c r="D37" s="18" t="str" cm="1">
        <f t="array" ref="D37">B37&amp;E37</f>
        <v>1WR353S4TX0180A375</v>
      </c>
      <c r="E37" s="17" t="s">
        <v>26</v>
      </c>
      <c r="F37" s="19" t="s">
        <v>27</v>
      </c>
      <c r="G37" s="17" t="s">
        <v>97</v>
      </c>
      <c r="H37" s="19" t="s">
        <v>122</v>
      </c>
      <c r="I37" s="17" t="s">
        <v>78</v>
      </c>
      <c r="J37" s="17" t="s">
        <v>24</v>
      </c>
      <c r="K37" s="17" t="s">
        <v>24</v>
      </c>
      <c r="L37" s="17" t="s">
        <v>24</v>
      </c>
      <c r="M37" s="17" t="s">
        <v>31</v>
      </c>
      <c r="N37" s="17" t="s">
        <v>32</v>
      </c>
      <c r="O37" s="17" t="s">
        <v>33</v>
      </c>
      <c r="P37" s="17" t="s">
        <v>40</v>
      </c>
      <c r="Q37" s="20">
        <v>44</v>
      </c>
      <c r="R37" s="21" cm="1">
        <f t="array" ref="R37">COUNT(T37:X37)</f>
        <v>1</v>
      </c>
      <c r="S37" s="21" cm="1">
        <f t="array" ref="S37">SUM(T37:X37)</f>
        <v>25</v>
      </c>
      <c r="T37" s="18"/>
      <c r="U37" s="22">
        <v>25</v>
      </c>
      <c r="V37" s="18"/>
      <c r="W37" s="18"/>
      <c r="X37" s="18"/>
    </row>
    <row r="38" spans="1:24" ht="29.25" customHeight="1" x14ac:dyDescent="0.25">
      <c r="A38" s="17" t="s">
        <v>24</v>
      </c>
      <c r="B38" s="17" t="s">
        <v>121</v>
      </c>
      <c r="C38" s="39"/>
      <c r="D38" s="18" t="str" cm="1">
        <f t="array" ref="D38">B38&amp;E38</f>
        <v>1WR353S4TX0180A407</v>
      </c>
      <c r="E38" s="17" t="s">
        <v>123</v>
      </c>
      <c r="F38" s="19" t="s">
        <v>124</v>
      </c>
      <c r="G38" s="17" t="s">
        <v>97</v>
      </c>
      <c r="H38" s="19" t="s">
        <v>122</v>
      </c>
      <c r="I38" s="17" t="s">
        <v>78</v>
      </c>
      <c r="J38" s="17" t="s">
        <v>24</v>
      </c>
      <c r="K38" s="17" t="s">
        <v>24</v>
      </c>
      <c r="L38" s="17" t="s">
        <v>24</v>
      </c>
      <c r="M38" s="17" t="s">
        <v>31</v>
      </c>
      <c r="N38" s="17" t="s">
        <v>32</v>
      </c>
      <c r="O38" s="17" t="s">
        <v>33</v>
      </c>
      <c r="P38" s="17" t="s">
        <v>40</v>
      </c>
      <c r="Q38" s="20">
        <v>44</v>
      </c>
      <c r="R38" s="21" cm="1">
        <f t="array" ref="R38">COUNT(T38:X38)</f>
        <v>1</v>
      </c>
      <c r="S38" s="21" cm="1">
        <f t="array" ref="S38">SUM(T38:X38)</f>
        <v>13</v>
      </c>
      <c r="T38" s="18"/>
      <c r="U38" s="22">
        <v>13</v>
      </c>
      <c r="V38" s="18"/>
      <c r="W38" s="18"/>
      <c r="X38" s="18"/>
    </row>
    <row r="39" spans="1:24" ht="29.25" customHeight="1" x14ac:dyDescent="0.25">
      <c r="A39" s="17" t="s">
        <v>24</v>
      </c>
      <c r="B39" s="17" t="s">
        <v>121</v>
      </c>
      <c r="C39" s="40"/>
      <c r="D39" s="18" t="str" cm="1">
        <f t="array" ref="D39">B39&amp;E39</f>
        <v>1WR353S4TX0180A500</v>
      </c>
      <c r="E39" s="17" t="s">
        <v>83</v>
      </c>
      <c r="F39" s="19" t="s">
        <v>84</v>
      </c>
      <c r="G39" s="17" t="s">
        <v>97</v>
      </c>
      <c r="H39" s="19" t="s">
        <v>122</v>
      </c>
      <c r="I39" s="17" t="s">
        <v>78</v>
      </c>
      <c r="J39" s="17" t="s">
        <v>24</v>
      </c>
      <c r="K39" s="17" t="s">
        <v>24</v>
      </c>
      <c r="L39" s="17" t="s">
        <v>24</v>
      </c>
      <c r="M39" s="17" t="s">
        <v>31</v>
      </c>
      <c r="N39" s="17" t="s">
        <v>32</v>
      </c>
      <c r="O39" s="17" t="s">
        <v>33</v>
      </c>
      <c r="P39" s="17" t="s">
        <v>40</v>
      </c>
      <c r="Q39" s="20">
        <v>44</v>
      </c>
      <c r="R39" s="21" cm="1">
        <f t="array" ref="R39">COUNT(T39:X39)</f>
        <v>1</v>
      </c>
      <c r="S39" s="21" cm="1">
        <f t="array" ref="S39">SUM(T39:X39)</f>
        <v>4</v>
      </c>
      <c r="T39" s="18"/>
      <c r="U39" s="22">
        <v>4</v>
      </c>
      <c r="V39" s="18"/>
      <c r="W39" s="18"/>
      <c r="X39" s="18"/>
    </row>
    <row r="40" spans="1:24" ht="144" customHeight="1" x14ac:dyDescent="0.25">
      <c r="A40" s="17" t="s">
        <v>24</v>
      </c>
      <c r="B40" s="17" t="s">
        <v>125</v>
      </c>
      <c r="C40" s="18"/>
      <c r="D40" s="18" t="str" cm="1">
        <f t="array" ref="D40">B40&amp;E40</f>
        <v>2WRE03LE0482A644</v>
      </c>
      <c r="E40" s="17" t="s">
        <v>126</v>
      </c>
      <c r="F40" s="19" t="s">
        <v>127</v>
      </c>
      <c r="G40" s="17" t="s">
        <v>97</v>
      </c>
      <c r="H40" s="19" t="s">
        <v>98</v>
      </c>
      <c r="I40" s="17" t="s">
        <v>30</v>
      </c>
      <c r="J40" s="17" t="s">
        <v>24</v>
      </c>
      <c r="K40" s="17" t="s">
        <v>24</v>
      </c>
      <c r="L40" s="17" t="s">
        <v>24</v>
      </c>
      <c r="M40" s="17" t="s">
        <v>31</v>
      </c>
      <c r="N40" s="17" t="s">
        <v>32</v>
      </c>
      <c r="O40" s="17" t="s">
        <v>33</v>
      </c>
      <c r="P40" s="17" t="s">
        <v>34</v>
      </c>
      <c r="Q40" s="20">
        <v>33</v>
      </c>
      <c r="R40" s="21" cm="1">
        <f t="array" ref="R40">COUNT(T40:X40)</f>
        <v>1</v>
      </c>
      <c r="S40" s="21" cm="1">
        <f t="array" ref="S40">SUM(T40:X40)</f>
        <v>26</v>
      </c>
      <c r="T40" s="22">
        <v>26</v>
      </c>
      <c r="U40" s="18"/>
      <c r="V40" s="18"/>
      <c r="W40" s="18"/>
      <c r="X40" s="18"/>
    </row>
    <row r="41" spans="1:24" ht="144" customHeight="1" x14ac:dyDescent="0.25">
      <c r="A41" s="17" t="s">
        <v>24</v>
      </c>
      <c r="B41" s="17" t="s">
        <v>128</v>
      </c>
      <c r="C41" s="18"/>
      <c r="D41" s="18" t="str" cm="1">
        <f t="array" ref="D41">B41&amp;E41</f>
        <v>2WRE08LE0444A619</v>
      </c>
      <c r="E41" s="17" t="s">
        <v>129</v>
      </c>
      <c r="F41" s="19" t="s">
        <v>130</v>
      </c>
      <c r="G41" s="17" t="s">
        <v>131</v>
      </c>
      <c r="H41" s="19" t="s">
        <v>131</v>
      </c>
      <c r="I41" s="17" t="s">
        <v>30</v>
      </c>
      <c r="J41" s="17" t="s">
        <v>24</v>
      </c>
      <c r="K41" s="17" t="s">
        <v>24</v>
      </c>
      <c r="L41" s="17" t="s">
        <v>24</v>
      </c>
      <c r="M41" s="17" t="s">
        <v>31</v>
      </c>
      <c r="N41" s="17" t="s">
        <v>32</v>
      </c>
      <c r="O41" s="17" t="s">
        <v>33</v>
      </c>
      <c r="P41" s="17" t="s">
        <v>40</v>
      </c>
      <c r="Q41" s="20">
        <v>26.4</v>
      </c>
      <c r="R41" s="21" cm="1">
        <f t="array" ref="R41">COUNT(T41:X41)</f>
        <v>1</v>
      </c>
      <c r="S41" s="21" cm="1">
        <f t="array" ref="S41">SUM(T41:X41)</f>
        <v>1</v>
      </c>
      <c r="T41" s="22">
        <v>1</v>
      </c>
      <c r="U41" s="18"/>
      <c r="V41" s="18"/>
      <c r="W41" s="18"/>
      <c r="X41" s="18"/>
    </row>
    <row r="42" spans="1:24" ht="144" customHeight="1" x14ac:dyDescent="0.25">
      <c r="A42" s="17" t="s">
        <v>24</v>
      </c>
      <c r="B42" s="17" t="s">
        <v>132</v>
      </c>
      <c r="C42" s="18"/>
      <c r="D42" s="18" t="str" cm="1">
        <f t="array" ref="D42">B42&amp;E42</f>
        <v>2WRE14LE0484A375</v>
      </c>
      <c r="E42" s="17" t="s">
        <v>26</v>
      </c>
      <c r="F42" s="19" t="s">
        <v>27</v>
      </c>
      <c r="G42" s="17" t="s">
        <v>131</v>
      </c>
      <c r="H42" s="19" t="s">
        <v>133</v>
      </c>
      <c r="I42" s="17" t="s">
        <v>30</v>
      </c>
      <c r="J42" s="17" t="s">
        <v>24</v>
      </c>
      <c r="K42" s="17" t="s">
        <v>24</v>
      </c>
      <c r="L42" s="17" t="s">
        <v>24</v>
      </c>
      <c r="M42" s="17" t="s">
        <v>31</v>
      </c>
      <c r="N42" s="17" t="s">
        <v>32</v>
      </c>
      <c r="O42" s="17" t="s">
        <v>33</v>
      </c>
      <c r="P42" s="17" t="s">
        <v>40</v>
      </c>
      <c r="Q42" s="20">
        <v>27.5</v>
      </c>
      <c r="R42" s="21" cm="1">
        <f t="array" ref="R42">COUNT(T42:X42)</f>
        <v>1</v>
      </c>
      <c r="S42" s="21" cm="1">
        <f t="array" ref="S42">SUM(T42:X42)</f>
        <v>1</v>
      </c>
      <c r="T42" s="22">
        <v>1</v>
      </c>
      <c r="U42" s="18"/>
      <c r="V42" s="18"/>
      <c r="W42" s="18"/>
      <c r="X42" s="18"/>
    </row>
    <row r="43" spans="1:24" ht="24" customHeight="1" x14ac:dyDescent="0.25">
      <c r="A43" s="17" t="s">
        <v>24</v>
      </c>
      <c r="B43" s="17" t="s">
        <v>134</v>
      </c>
      <c r="C43" s="38"/>
      <c r="D43" s="18" t="str" cm="1">
        <f t="array" ref="D43">B43&amp;E43</f>
        <v>2WRE17W3LE0444A220</v>
      </c>
      <c r="E43" s="17" t="s">
        <v>135</v>
      </c>
      <c r="F43" s="19" t="s">
        <v>136</v>
      </c>
      <c r="G43" s="17" t="s">
        <v>131</v>
      </c>
      <c r="H43" s="19" t="s">
        <v>137</v>
      </c>
      <c r="I43" s="17" t="s">
        <v>30</v>
      </c>
      <c r="J43" s="17" t="s">
        <v>24</v>
      </c>
      <c r="K43" s="17" t="s">
        <v>24</v>
      </c>
      <c r="L43" s="17" t="s">
        <v>24</v>
      </c>
      <c r="M43" s="17" t="s">
        <v>31</v>
      </c>
      <c r="N43" s="17" t="s">
        <v>32</v>
      </c>
      <c r="O43" s="17" t="s">
        <v>33</v>
      </c>
      <c r="P43" s="17" t="s">
        <v>40</v>
      </c>
      <c r="Q43" s="20">
        <v>26.4</v>
      </c>
      <c r="R43" s="21" cm="1">
        <f t="array" ref="R43">COUNT(T43:X43)</f>
        <v>1</v>
      </c>
      <c r="S43" s="21" cm="1">
        <f t="array" ref="S43">SUM(T43:X43)</f>
        <v>1</v>
      </c>
      <c r="T43" s="22">
        <v>1</v>
      </c>
      <c r="U43" s="18"/>
      <c r="V43" s="18"/>
      <c r="W43" s="18"/>
      <c r="X43" s="18"/>
    </row>
    <row r="44" spans="1:24" ht="24" customHeight="1" x14ac:dyDescent="0.25">
      <c r="A44" s="17" t="s">
        <v>24</v>
      </c>
      <c r="B44" s="17" t="s">
        <v>134</v>
      </c>
      <c r="C44" s="39"/>
      <c r="D44" s="18" t="str" cm="1">
        <f t="array" ref="D44">B44&amp;E44</f>
        <v>2WRE17W3LE0444A375</v>
      </c>
      <c r="E44" s="17" t="s">
        <v>26</v>
      </c>
      <c r="F44" s="19" t="s">
        <v>27</v>
      </c>
      <c r="G44" s="17" t="s">
        <v>131</v>
      </c>
      <c r="H44" s="19" t="s">
        <v>137</v>
      </c>
      <c r="I44" s="17" t="s">
        <v>30</v>
      </c>
      <c r="J44" s="17" t="s">
        <v>24</v>
      </c>
      <c r="K44" s="17" t="s">
        <v>24</v>
      </c>
      <c r="L44" s="17" t="s">
        <v>24</v>
      </c>
      <c r="M44" s="17" t="s">
        <v>31</v>
      </c>
      <c r="N44" s="17" t="s">
        <v>32</v>
      </c>
      <c r="O44" s="17" t="s">
        <v>33</v>
      </c>
      <c r="P44" s="17" t="s">
        <v>40</v>
      </c>
      <c r="Q44" s="20">
        <v>26.4</v>
      </c>
      <c r="R44" s="21" cm="1">
        <f t="array" ref="R44">COUNT(T44:X44)</f>
        <v>1</v>
      </c>
      <c r="S44" s="21" cm="1">
        <f t="array" ref="S44">SUM(T44:X44)</f>
        <v>1</v>
      </c>
      <c r="T44" s="22">
        <v>1</v>
      </c>
      <c r="U44" s="18"/>
      <c r="V44" s="18"/>
      <c r="W44" s="18"/>
      <c r="X44" s="18"/>
    </row>
    <row r="45" spans="1:24" ht="24" customHeight="1" x14ac:dyDescent="0.25">
      <c r="A45" s="17" t="s">
        <v>24</v>
      </c>
      <c r="B45" s="17" t="s">
        <v>134</v>
      </c>
      <c r="C45" s="39"/>
      <c r="D45" s="18" t="str" cm="1">
        <f t="array" ref="D45">B45&amp;E45</f>
        <v>2WRE17W3LE0444A581</v>
      </c>
      <c r="E45" s="17" t="s">
        <v>95</v>
      </c>
      <c r="F45" s="19" t="s">
        <v>96</v>
      </c>
      <c r="G45" s="17" t="s">
        <v>131</v>
      </c>
      <c r="H45" s="19" t="s">
        <v>137</v>
      </c>
      <c r="I45" s="17" t="s">
        <v>30</v>
      </c>
      <c r="J45" s="17" t="s">
        <v>24</v>
      </c>
      <c r="K45" s="17" t="s">
        <v>24</v>
      </c>
      <c r="L45" s="17" t="s">
        <v>24</v>
      </c>
      <c r="M45" s="17" t="s">
        <v>31</v>
      </c>
      <c r="N45" s="17" t="s">
        <v>32</v>
      </c>
      <c r="O45" s="17" t="s">
        <v>33</v>
      </c>
      <c r="P45" s="17" t="s">
        <v>40</v>
      </c>
      <c r="Q45" s="20">
        <v>26.4</v>
      </c>
      <c r="R45" s="21" cm="1">
        <f t="array" ref="R45">COUNT(T45:X45)</f>
        <v>1</v>
      </c>
      <c r="S45" s="21" cm="1">
        <f t="array" ref="S45">SUM(T45:X45)</f>
        <v>1</v>
      </c>
      <c r="T45" s="22">
        <v>1</v>
      </c>
      <c r="U45" s="18"/>
      <c r="V45" s="18"/>
      <c r="W45" s="18"/>
      <c r="X45" s="18"/>
    </row>
    <row r="46" spans="1:24" ht="24" customHeight="1" x14ac:dyDescent="0.25">
      <c r="A46" s="17" t="s">
        <v>24</v>
      </c>
      <c r="B46" s="17" t="s">
        <v>134</v>
      </c>
      <c r="C46" s="39"/>
      <c r="D46" s="18" t="str" cm="1">
        <f t="array" ref="D46">B46&amp;E46</f>
        <v>2WRE17W3LE0444A615</v>
      </c>
      <c r="E46" s="17" t="s">
        <v>138</v>
      </c>
      <c r="F46" s="19" t="s">
        <v>139</v>
      </c>
      <c r="G46" s="17" t="s">
        <v>131</v>
      </c>
      <c r="H46" s="19" t="s">
        <v>137</v>
      </c>
      <c r="I46" s="17" t="s">
        <v>30</v>
      </c>
      <c r="J46" s="17" t="s">
        <v>24</v>
      </c>
      <c r="K46" s="17" t="s">
        <v>24</v>
      </c>
      <c r="L46" s="17" t="s">
        <v>24</v>
      </c>
      <c r="M46" s="17" t="s">
        <v>31</v>
      </c>
      <c r="N46" s="17" t="s">
        <v>32</v>
      </c>
      <c r="O46" s="17" t="s">
        <v>33</v>
      </c>
      <c r="P46" s="17" t="s">
        <v>40</v>
      </c>
      <c r="Q46" s="20">
        <v>26.4</v>
      </c>
      <c r="R46" s="21" cm="1">
        <f t="array" ref="R46">COUNT(T46:X46)</f>
        <v>1</v>
      </c>
      <c r="S46" s="21" cm="1">
        <f t="array" ref="S46">SUM(T46:X46)</f>
        <v>1</v>
      </c>
      <c r="T46" s="22">
        <v>1</v>
      </c>
      <c r="U46" s="18"/>
      <c r="V46" s="18"/>
      <c r="W46" s="18"/>
      <c r="X46" s="18"/>
    </row>
    <row r="47" spans="1:24" ht="24" customHeight="1" x14ac:dyDescent="0.25">
      <c r="A47" s="17" t="s">
        <v>24</v>
      </c>
      <c r="B47" s="17" t="s">
        <v>134</v>
      </c>
      <c r="C47" s="39"/>
      <c r="D47" s="18" t="str" cm="1">
        <f t="array" ref="D47">B47&amp;E47</f>
        <v>2WRE17W3LE0444A683</v>
      </c>
      <c r="E47" s="17" t="s">
        <v>140</v>
      </c>
      <c r="F47" s="19" t="s">
        <v>141</v>
      </c>
      <c r="G47" s="17" t="s">
        <v>131</v>
      </c>
      <c r="H47" s="19" t="s">
        <v>137</v>
      </c>
      <c r="I47" s="17" t="s">
        <v>30</v>
      </c>
      <c r="J47" s="17" t="s">
        <v>24</v>
      </c>
      <c r="K47" s="17" t="s">
        <v>24</v>
      </c>
      <c r="L47" s="17" t="s">
        <v>24</v>
      </c>
      <c r="M47" s="17" t="s">
        <v>31</v>
      </c>
      <c r="N47" s="17" t="s">
        <v>32</v>
      </c>
      <c r="O47" s="17" t="s">
        <v>33</v>
      </c>
      <c r="P47" s="17" t="s">
        <v>40</v>
      </c>
      <c r="Q47" s="20">
        <v>26.4</v>
      </c>
      <c r="R47" s="21" cm="1">
        <f t="array" ref="R47">COUNT(T47:X47)</f>
        <v>1</v>
      </c>
      <c r="S47" s="21" cm="1">
        <f t="array" ref="S47">SUM(T47:X47)</f>
        <v>4</v>
      </c>
      <c r="T47" s="22">
        <v>4</v>
      </c>
      <c r="U47" s="18"/>
      <c r="V47" s="18"/>
      <c r="W47" s="18"/>
      <c r="X47" s="18"/>
    </row>
    <row r="48" spans="1:24" ht="24" customHeight="1" x14ac:dyDescent="0.25">
      <c r="A48" s="17" t="s">
        <v>24</v>
      </c>
      <c r="B48" s="17" t="s">
        <v>134</v>
      </c>
      <c r="C48" s="40"/>
      <c r="D48" s="18" t="str" cm="1">
        <f t="array" ref="D48">B48&amp;E48</f>
        <v>2WRE17W3LE0444A694</v>
      </c>
      <c r="E48" s="17" t="s">
        <v>142</v>
      </c>
      <c r="F48" s="19" t="s">
        <v>143</v>
      </c>
      <c r="G48" s="17" t="s">
        <v>131</v>
      </c>
      <c r="H48" s="19" t="s">
        <v>137</v>
      </c>
      <c r="I48" s="17" t="s">
        <v>30</v>
      </c>
      <c r="J48" s="17" t="s">
        <v>24</v>
      </c>
      <c r="K48" s="17" t="s">
        <v>24</v>
      </c>
      <c r="L48" s="17" t="s">
        <v>24</v>
      </c>
      <c r="M48" s="17" t="s">
        <v>31</v>
      </c>
      <c r="N48" s="17" t="s">
        <v>32</v>
      </c>
      <c r="O48" s="17" t="s">
        <v>33</v>
      </c>
      <c r="P48" s="17" t="s">
        <v>40</v>
      </c>
      <c r="Q48" s="20">
        <v>26.4</v>
      </c>
      <c r="R48" s="21" cm="1">
        <f t="array" ref="R48">COUNT(T48:X48)</f>
        <v>1</v>
      </c>
      <c r="S48" s="21" cm="1">
        <f t="array" ref="S48">SUM(T48:X48)</f>
        <v>1</v>
      </c>
      <c r="T48" s="22">
        <v>1</v>
      </c>
      <c r="U48" s="18"/>
      <c r="V48" s="18"/>
      <c r="W48" s="18"/>
      <c r="X48" s="18"/>
    </row>
    <row r="49" spans="1:24" ht="15.95" customHeight="1" x14ac:dyDescent="0.25">
      <c r="A49" s="17" t="s">
        <v>24</v>
      </c>
      <c r="B49" s="17" t="s">
        <v>144</v>
      </c>
      <c r="C49" s="38"/>
      <c r="D49" s="18" t="str" cm="1">
        <f t="array" ref="D49">B49&amp;E49</f>
        <v>2WRE18W3LE0444A220</v>
      </c>
      <c r="E49" s="17" t="s">
        <v>135</v>
      </c>
      <c r="F49" s="19" t="s">
        <v>136</v>
      </c>
      <c r="G49" s="17" t="s">
        <v>131</v>
      </c>
      <c r="H49" s="19" t="s">
        <v>145</v>
      </c>
      <c r="I49" s="17" t="s">
        <v>30</v>
      </c>
      <c r="J49" s="17" t="s">
        <v>24</v>
      </c>
      <c r="K49" s="17" t="s">
        <v>24</v>
      </c>
      <c r="L49" s="17" t="s">
        <v>24</v>
      </c>
      <c r="M49" s="17" t="s">
        <v>31</v>
      </c>
      <c r="N49" s="17" t="s">
        <v>32</v>
      </c>
      <c r="O49" s="17" t="s">
        <v>33</v>
      </c>
      <c r="P49" s="17" t="s">
        <v>40</v>
      </c>
      <c r="Q49" s="20">
        <v>28.6</v>
      </c>
      <c r="R49" s="21" cm="1">
        <f t="array" ref="R49">COUNT(T49:X49)</f>
        <v>1</v>
      </c>
      <c r="S49" s="21" cm="1">
        <f t="array" ref="S49">SUM(T49:X49)</f>
        <v>2</v>
      </c>
      <c r="T49" s="22">
        <v>2</v>
      </c>
      <c r="U49" s="18"/>
      <c r="V49" s="18"/>
      <c r="W49" s="18"/>
      <c r="X49" s="18"/>
    </row>
    <row r="50" spans="1:24" ht="16.350000000000001" customHeight="1" x14ac:dyDescent="0.25">
      <c r="A50" s="17" t="s">
        <v>24</v>
      </c>
      <c r="B50" s="17" t="s">
        <v>144</v>
      </c>
      <c r="C50" s="39"/>
      <c r="D50" s="18" t="str" cm="1">
        <f t="array" ref="D50">B50&amp;E50</f>
        <v>2WRE18W3LE0444A375</v>
      </c>
      <c r="E50" s="17" t="s">
        <v>26</v>
      </c>
      <c r="F50" s="19" t="s">
        <v>27</v>
      </c>
      <c r="G50" s="17" t="s">
        <v>131</v>
      </c>
      <c r="H50" s="19" t="s">
        <v>145</v>
      </c>
      <c r="I50" s="17" t="s">
        <v>30</v>
      </c>
      <c r="J50" s="17" t="s">
        <v>24</v>
      </c>
      <c r="K50" s="17" t="s">
        <v>24</v>
      </c>
      <c r="L50" s="17" t="s">
        <v>24</v>
      </c>
      <c r="M50" s="17" t="s">
        <v>31</v>
      </c>
      <c r="N50" s="17" t="s">
        <v>32</v>
      </c>
      <c r="O50" s="17" t="s">
        <v>33</v>
      </c>
      <c r="P50" s="17" t="s">
        <v>40</v>
      </c>
      <c r="Q50" s="20">
        <v>28.6</v>
      </c>
      <c r="R50" s="21" cm="1">
        <f t="array" ref="R50">COUNT(T50:X50)</f>
        <v>1</v>
      </c>
      <c r="S50" s="21" cm="1">
        <f t="array" ref="S50">SUM(T50:X50)</f>
        <v>4</v>
      </c>
      <c r="T50" s="22">
        <v>4</v>
      </c>
      <c r="U50" s="18"/>
      <c r="V50" s="18"/>
      <c r="W50" s="18"/>
      <c r="X50" s="18"/>
    </row>
    <row r="51" spans="1:24" ht="16.350000000000001" customHeight="1" x14ac:dyDescent="0.25">
      <c r="A51" s="17" t="s">
        <v>24</v>
      </c>
      <c r="B51" s="17" t="s">
        <v>144</v>
      </c>
      <c r="C51" s="39"/>
      <c r="D51" s="18" t="str" cm="1">
        <f t="array" ref="D51">B51&amp;E51</f>
        <v>2WRE18W3LE0444A383</v>
      </c>
      <c r="E51" s="17" t="s">
        <v>146</v>
      </c>
      <c r="F51" s="19" t="s">
        <v>147</v>
      </c>
      <c r="G51" s="17" t="s">
        <v>131</v>
      </c>
      <c r="H51" s="19" t="s">
        <v>145</v>
      </c>
      <c r="I51" s="17" t="s">
        <v>30</v>
      </c>
      <c r="J51" s="17" t="s">
        <v>24</v>
      </c>
      <c r="K51" s="17" t="s">
        <v>24</v>
      </c>
      <c r="L51" s="17" t="s">
        <v>24</v>
      </c>
      <c r="M51" s="17" t="s">
        <v>31</v>
      </c>
      <c r="N51" s="17" t="s">
        <v>32</v>
      </c>
      <c r="O51" s="17" t="s">
        <v>33</v>
      </c>
      <c r="P51" s="17" t="s">
        <v>40</v>
      </c>
      <c r="Q51" s="20">
        <v>28.6</v>
      </c>
      <c r="R51" s="21" cm="1">
        <f t="array" ref="R51">COUNT(T51:X51)</f>
        <v>1</v>
      </c>
      <c r="S51" s="21" cm="1">
        <f t="array" ref="S51">SUM(T51:X51)</f>
        <v>1</v>
      </c>
      <c r="T51" s="22">
        <v>1</v>
      </c>
      <c r="U51" s="18"/>
      <c r="V51" s="18"/>
      <c r="W51" s="18"/>
      <c r="X51" s="18"/>
    </row>
    <row r="52" spans="1:24" ht="16.350000000000001" customHeight="1" x14ac:dyDescent="0.25">
      <c r="A52" s="17" t="s">
        <v>24</v>
      </c>
      <c r="B52" s="17" t="s">
        <v>144</v>
      </c>
      <c r="C52" s="39"/>
      <c r="D52" s="18" t="str" cm="1">
        <f t="array" ref="D52">B52&amp;E52</f>
        <v>2WRE18W3LE0444A581</v>
      </c>
      <c r="E52" s="17" t="s">
        <v>95</v>
      </c>
      <c r="F52" s="19" t="s">
        <v>96</v>
      </c>
      <c r="G52" s="17" t="s">
        <v>131</v>
      </c>
      <c r="H52" s="19" t="s">
        <v>145</v>
      </c>
      <c r="I52" s="17" t="s">
        <v>30</v>
      </c>
      <c r="J52" s="17" t="s">
        <v>24</v>
      </c>
      <c r="K52" s="17" t="s">
        <v>24</v>
      </c>
      <c r="L52" s="17" t="s">
        <v>24</v>
      </c>
      <c r="M52" s="17" t="s">
        <v>31</v>
      </c>
      <c r="N52" s="17" t="s">
        <v>32</v>
      </c>
      <c r="O52" s="17" t="s">
        <v>33</v>
      </c>
      <c r="P52" s="17" t="s">
        <v>40</v>
      </c>
      <c r="Q52" s="20">
        <v>28.6</v>
      </c>
      <c r="R52" s="21" cm="1">
        <f t="array" ref="R52">COUNT(T52:X52)</f>
        <v>1</v>
      </c>
      <c r="S52" s="21" cm="1">
        <f t="array" ref="S52">SUM(T52:X52)</f>
        <v>1</v>
      </c>
      <c r="T52" s="22">
        <v>1</v>
      </c>
      <c r="U52" s="18"/>
      <c r="V52" s="18"/>
      <c r="W52" s="18"/>
      <c r="X52" s="18"/>
    </row>
    <row r="53" spans="1:24" ht="16.350000000000001" customHeight="1" x14ac:dyDescent="0.25">
      <c r="A53" s="17" t="s">
        <v>24</v>
      </c>
      <c r="B53" s="17" t="s">
        <v>144</v>
      </c>
      <c r="C53" s="39"/>
      <c r="D53" s="18" t="str" cm="1">
        <f t="array" ref="D53">B53&amp;E53</f>
        <v>2WRE18W3LE0444A615</v>
      </c>
      <c r="E53" s="17" t="s">
        <v>138</v>
      </c>
      <c r="F53" s="19" t="s">
        <v>139</v>
      </c>
      <c r="G53" s="17" t="s">
        <v>131</v>
      </c>
      <c r="H53" s="19" t="s">
        <v>145</v>
      </c>
      <c r="I53" s="17" t="s">
        <v>30</v>
      </c>
      <c r="J53" s="17" t="s">
        <v>24</v>
      </c>
      <c r="K53" s="17" t="s">
        <v>24</v>
      </c>
      <c r="L53" s="17" t="s">
        <v>24</v>
      </c>
      <c r="M53" s="17" t="s">
        <v>31</v>
      </c>
      <c r="N53" s="17" t="s">
        <v>32</v>
      </c>
      <c r="O53" s="17" t="s">
        <v>33</v>
      </c>
      <c r="P53" s="17" t="s">
        <v>40</v>
      </c>
      <c r="Q53" s="20">
        <v>28.6</v>
      </c>
      <c r="R53" s="21" cm="1">
        <f t="array" ref="R53">COUNT(T53:X53)</f>
        <v>1</v>
      </c>
      <c r="S53" s="21" cm="1">
        <f t="array" ref="S53">SUM(T53:X53)</f>
        <v>1</v>
      </c>
      <c r="T53" s="22">
        <v>1</v>
      </c>
      <c r="U53" s="18"/>
      <c r="V53" s="18"/>
      <c r="W53" s="18"/>
      <c r="X53" s="18"/>
    </row>
    <row r="54" spans="1:24" ht="16.350000000000001" customHeight="1" x14ac:dyDescent="0.25">
      <c r="A54" s="17" t="s">
        <v>24</v>
      </c>
      <c r="B54" s="17" t="s">
        <v>144</v>
      </c>
      <c r="C54" s="39"/>
      <c r="D54" s="18" t="str" cm="1">
        <f t="array" ref="D54">B54&amp;E54</f>
        <v>2WRE18W3LE0444A680</v>
      </c>
      <c r="E54" s="17" t="s">
        <v>148</v>
      </c>
      <c r="F54" s="19" t="s">
        <v>149</v>
      </c>
      <c r="G54" s="17" t="s">
        <v>131</v>
      </c>
      <c r="H54" s="19" t="s">
        <v>145</v>
      </c>
      <c r="I54" s="17" t="s">
        <v>30</v>
      </c>
      <c r="J54" s="17" t="s">
        <v>24</v>
      </c>
      <c r="K54" s="17" t="s">
        <v>24</v>
      </c>
      <c r="L54" s="17" t="s">
        <v>24</v>
      </c>
      <c r="M54" s="17" t="s">
        <v>31</v>
      </c>
      <c r="N54" s="17" t="s">
        <v>32</v>
      </c>
      <c r="O54" s="17" t="s">
        <v>33</v>
      </c>
      <c r="P54" s="17" t="s">
        <v>40</v>
      </c>
      <c r="Q54" s="20">
        <v>28.6</v>
      </c>
      <c r="R54" s="21" cm="1">
        <f t="array" ref="R54">COUNT(T54:X54)</f>
        <v>1</v>
      </c>
      <c r="S54" s="21" cm="1">
        <f t="array" ref="S54">SUM(T54:X54)</f>
        <v>6</v>
      </c>
      <c r="T54" s="22">
        <v>6</v>
      </c>
      <c r="U54" s="18"/>
      <c r="V54" s="18"/>
      <c r="W54" s="18"/>
      <c r="X54" s="18"/>
    </row>
    <row r="55" spans="1:24" ht="16.350000000000001" customHeight="1" x14ac:dyDescent="0.25">
      <c r="A55" s="17" t="s">
        <v>24</v>
      </c>
      <c r="B55" s="17" t="s">
        <v>144</v>
      </c>
      <c r="C55" s="39"/>
      <c r="D55" s="18" t="str" cm="1">
        <f t="array" ref="D55">B55&amp;E55</f>
        <v>2WRE18W3LE0444A683</v>
      </c>
      <c r="E55" s="17" t="s">
        <v>140</v>
      </c>
      <c r="F55" s="19" t="s">
        <v>141</v>
      </c>
      <c r="G55" s="17" t="s">
        <v>131</v>
      </c>
      <c r="H55" s="19" t="s">
        <v>145</v>
      </c>
      <c r="I55" s="17" t="s">
        <v>30</v>
      </c>
      <c r="J55" s="17" t="s">
        <v>24</v>
      </c>
      <c r="K55" s="17" t="s">
        <v>24</v>
      </c>
      <c r="L55" s="17" t="s">
        <v>24</v>
      </c>
      <c r="M55" s="17" t="s">
        <v>31</v>
      </c>
      <c r="N55" s="17" t="s">
        <v>32</v>
      </c>
      <c r="O55" s="17" t="s">
        <v>33</v>
      </c>
      <c r="P55" s="17" t="s">
        <v>40</v>
      </c>
      <c r="Q55" s="20">
        <v>28.6</v>
      </c>
      <c r="R55" s="21" cm="1">
        <f t="array" ref="R55">COUNT(T55:X55)</f>
        <v>1</v>
      </c>
      <c r="S55" s="21" cm="1">
        <f t="array" ref="S55">SUM(T55:X55)</f>
        <v>1</v>
      </c>
      <c r="T55" s="22">
        <v>1</v>
      </c>
      <c r="U55" s="18"/>
      <c r="V55" s="18"/>
      <c r="W55" s="18"/>
      <c r="X55" s="18"/>
    </row>
    <row r="56" spans="1:24" ht="16.350000000000001" customHeight="1" x14ac:dyDescent="0.25">
      <c r="A56" s="17" t="s">
        <v>24</v>
      </c>
      <c r="B56" s="17" t="s">
        <v>144</v>
      </c>
      <c r="C56" s="39"/>
      <c r="D56" s="18" t="str" cm="1">
        <f t="array" ref="D56">B56&amp;E56</f>
        <v>2WRE18W3LE0444A690</v>
      </c>
      <c r="E56" s="17" t="s">
        <v>150</v>
      </c>
      <c r="F56" s="19" t="s">
        <v>151</v>
      </c>
      <c r="G56" s="17" t="s">
        <v>131</v>
      </c>
      <c r="H56" s="19" t="s">
        <v>145</v>
      </c>
      <c r="I56" s="17" t="s">
        <v>30</v>
      </c>
      <c r="J56" s="17" t="s">
        <v>24</v>
      </c>
      <c r="K56" s="17" t="s">
        <v>24</v>
      </c>
      <c r="L56" s="17" t="s">
        <v>24</v>
      </c>
      <c r="M56" s="17" t="s">
        <v>31</v>
      </c>
      <c r="N56" s="17" t="s">
        <v>32</v>
      </c>
      <c r="O56" s="17" t="s">
        <v>33</v>
      </c>
      <c r="P56" s="17" t="s">
        <v>40</v>
      </c>
      <c r="Q56" s="20">
        <v>28.6</v>
      </c>
      <c r="R56" s="21" cm="1">
        <f t="array" ref="R56">COUNT(T56:X56)</f>
        <v>1</v>
      </c>
      <c r="S56" s="21" cm="1">
        <f t="array" ref="S56">SUM(T56:X56)</f>
        <v>2</v>
      </c>
      <c r="T56" s="22">
        <v>2</v>
      </c>
      <c r="U56" s="18"/>
      <c r="V56" s="18"/>
      <c r="W56" s="18"/>
      <c r="X56" s="18"/>
    </row>
    <row r="57" spans="1:24" ht="16.350000000000001" customHeight="1" x14ac:dyDescent="0.25">
      <c r="A57" s="17" t="s">
        <v>24</v>
      </c>
      <c r="B57" s="17" t="s">
        <v>144</v>
      </c>
      <c r="C57" s="40"/>
      <c r="D57" s="18" t="str" cm="1">
        <f t="array" ref="D57">B57&amp;E57</f>
        <v>2WRE18W3LE0444A694</v>
      </c>
      <c r="E57" s="17" t="s">
        <v>142</v>
      </c>
      <c r="F57" s="19" t="s">
        <v>143</v>
      </c>
      <c r="G57" s="17" t="s">
        <v>131</v>
      </c>
      <c r="H57" s="19" t="s">
        <v>145</v>
      </c>
      <c r="I57" s="17" t="s">
        <v>30</v>
      </c>
      <c r="J57" s="17" t="s">
        <v>24</v>
      </c>
      <c r="K57" s="17" t="s">
        <v>24</v>
      </c>
      <c r="L57" s="17" t="s">
        <v>24</v>
      </c>
      <c r="M57" s="17" t="s">
        <v>31</v>
      </c>
      <c r="N57" s="17" t="s">
        <v>32</v>
      </c>
      <c r="O57" s="17" t="s">
        <v>33</v>
      </c>
      <c r="P57" s="17" t="s">
        <v>40</v>
      </c>
      <c r="Q57" s="20">
        <v>28.6</v>
      </c>
      <c r="R57" s="21" cm="1">
        <f t="array" ref="R57">COUNT(T57:X57)</f>
        <v>1</v>
      </c>
      <c r="S57" s="21" cm="1">
        <f t="array" ref="S57">SUM(T57:X57)</f>
        <v>2</v>
      </c>
      <c r="T57" s="22">
        <v>2</v>
      </c>
      <c r="U57" s="18"/>
      <c r="V57" s="18"/>
      <c r="W57" s="18"/>
      <c r="X57" s="18"/>
    </row>
    <row r="58" spans="1:24" ht="48" customHeight="1" x14ac:dyDescent="0.25">
      <c r="A58" s="17" t="s">
        <v>24</v>
      </c>
      <c r="B58" s="17" t="s">
        <v>152</v>
      </c>
      <c r="C58" s="38"/>
      <c r="D58" s="18" t="str" cm="1">
        <f t="array" ref="D58">B58&amp;E58</f>
        <v>2WRE22W3LE0444A625</v>
      </c>
      <c r="E58" s="17" t="s">
        <v>153</v>
      </c>
      <c r="F58" s="19" t="s">
        <v>154</v>
      </c>
      <c r="G58" s="17" t="s">
        <v>131</v>
      </c>
      <c r="H58" s="19" t="s">
        <v>155</v>
      </c>
      <c r="I58" s="17" t="s">
        <v>30</v>
      </c>
      <c r="J58" s="17" t="s">
        <v>24</v>
      </c>
      <c r="K58" s="17" t="s">
        <v>24</v>
      </c>
      <c r="L58" s="17" t="s">
        <v>24</v>
      </c>
      <c r="M58" s="17" t="s">
        <v>31</v>
      </c>
      <c r="N58" s="17" t="s">
        <v>32</v>
      </c>
      <c r="O58" s="17" t="s">
        <v>33</v>
      </c>
      <c r="P58" s="17" t="s">
        <v>40</v>
      </c>
      <c r="Q58" s="20">
        <v>26.4</v>
      </c>
      <c r="R58" s="21" cm="1">
        <f t="array" ref="R58">COUNT(T58:X58)</f>
        <v>1</v>
      </c>
      <c r="S58" s="21" cm="1">
        <f t="array" ref="S58">SUM(T58:X58)</f>
        <v>3</v>
      </c>
      <c r="T58" s="22">
        <v>3</v>
      </c>
      <c r="U58" s="18"/>
      <c r="V58" s="18"/>
      <c r="W58" s="18"/>
      <c r="X58" s="18"/>
    </row>
    <row r="59" spans="1:24" ht="48" customHeight="1" x14ac:dyDescent="0.25">
      <c r="A59" s="17" t="s">
        <v>24</v>
      </c>
      <c r="B59" s="17" t="s">
        <v>152</v>
      </c>
      <c r="C59" s="39"/>
      <c r="D59" s="18" t="str" cm="1">
        <f t="array" ref="D59">B59&amp;E59</f>
        <v>2WRE22W3LE0444A688</v>
      </c>
      <c r="E59" s="17" t="s">
        <v>156</v>
      </c>
      <c r="F59" s="19" t="s">
        <v>157</v>
      </c>
      <c r="G59" s="17" t="s">
        <v>131</v>
      </c>
      <c r="H59" s="19" t="s">
        <v>155</v>
      </c>
      <c r="I59" s="17" t="s">
        <v>30</v>
      </c>
      <c r="J59" s="17" t="s">
        <v>24</v>
      </c>
      <c r="K59" s="17" t="s">
        <v>24</v>
      </c>
      <c r="L59" s="17" t="s">
        <v>24</v>
      </c>
      <c r="M59" s="17" t="s">
        <v>31</v>
      </c>
      <c r="N59" s="17" t="s">
        <v>32</v>
      </c>
      <c r="O59" s="17" t="s">
        <v>33</v>
      </c>
      <c r="P59" s="17" t="s">
        <v>40</v>
      </c>
      <c r="Q59" s="20">
        <v>26.4</v>
      </c>
      <c r="R59" s="21" cm="1">
        <f t="array" ref="R59">COUNT(T59:X59)</f>
        <v>1</v>
      </c>
      <c r="S59" s="21" cm="1">
        <f t="array" ref="S59">SUM(T59:X59)</f>
        <v>11</v>
      </c>
      <c r="T59" s="22">
        <v>11</v>
      </c>
      <c r="U59" s="18"/>
      <c r="V59" s="18"/>
      <c r="W59" s="18"/>
      <c r="X59" s="18"/>
    </row>
    <row r="60" spans="1:24" ht="48" customHeight="1" x14ac:dyDescent="0.25">
      <c r="A60" s="17" t="s">
        <v>24</v>
      </c>
      <c r="B60" s="17" t="s">
        <v>152</v>
      </c>
      <c r="C60" s="40"/>
      <c r="D60" s="18" t="str" cm="1">
        <f t="array" ref="D60">B60&amp;E60</f>
        <v>2WRE22W3LE0444A690</v>
      </c>
      <c r="E60" s="17" t="s">
        <v>150</v>
      </c>
      <c r="F60" s="19" t="s">
        <v>151</v>
      </c>
      <c r="G60" s="17" t="s">
        <v>131</v>
      </c>
      <c r="H60" s="19" t="s">
        <v>155</v>
      </c>
      <c r="I60" s="17" t="s">
        <v>30</v>
      </c>
      <c r="J60" s="17" t="s">
        <v>24</v>
      </c>
      <c r="K60" s="17" t="s">
        <v>24</v>
      </c>
      <c r="L60" s="17" t="s">
        <v>24</v>
      </c>
      <c r="M60" s="17" t="s">
        <v>31</v>
      </c>
      <c r="N60" s="17" t="s">
        <v>32</v>
      </c>
      <c r="O60" s="17" t="s">
        <v>33</v>
      </c>
      <c r="P60" s="17" t="s">
        <v>40</v>
      </c>
      <c r="Q60" s="20">
        <v>26.4</v>
      </c>
      <c r="R60" s="21" cm="1">
        <f t="array" ref="R60">COUNT(T60:X60)</f>
        <v>1</v>
      </c>
      <c r="S60" s="21" cm="1">
        <f t="array" ref="S60">SUM(T60:X60)</f>
        <v>1</v>
      </c>
      <c r="T60" s="22">
        <v>1</v>
      </c>
      <c r="U60" s="18"/>
      <c r="V60" s="18"/>
      <c r="W60" s="18"/>
      <c r="X60" s="18"/>
    </row>
    <row r="61" spans="1:24" ht="144" customHeight="1" x14ac:dyDescent="0.25">
      <c r="A61" s="17" t="s">
        <v>24</v>
      </c>
      <c r="B61" s="17" t="s">
        <v>158</v>
      </c>
      <c r="C61" s="18"/>
      <c r="D61" s="18" t="str" cm="1">
        <f t="array" ref="D61">B61&amp;E61</f>
        <v>2WRE25W3LE0449A006</v>
      </c>
      <c r="E61" s="17" t="s">
        <v>159</v>
      </c>
      <c r="F61" s="19" t="s">
        <v>160</v>
      </c>
      <c r="G61" s="17" t="s">
        <v>131</v>
      </c>
      <c r="H61" s="19" t="s">
        <v>161</v>
      </c>
      <c r="I61" s="17" t="s">
        <v>30</v>
      </c>
      <c r="J61" s="17" t="s">
        <v>24</v>
      </c>
      <c r="K61" s="17" t="s">
        <v>24</v>
      </c>
      <c r="L61" s="17" t="s">
        <v>24</v>
      </c>
      <c r="M61" s="17" t="s">
        <v>31</v>
      </c>
      <c r="N61" s="17" t="s">
        <v>32</v>
      </c>
      <c r="O61" s="17" t="s">
        <v>33</v>
      </c>
      <c r="P61" s="17" t="s">
        <v>40</v>
      </c>
      <c r="Q61" s="20">
        <v>26.4</v>
      </c>
      <c r="R61" s="21" cm="1">
        <f t="array" ref="R61">COUNT(T61:X61)</f>
        <v>1</v>
      </c>
      <c r="S61" s="21" cm="1">
        <f t="array" ref="S61">SUM(T61:X61)</f>
        <v>3</v>
      </c>
      <c r="T61" s="22">
        <v>3</v>
      </c>
      <c r="U61" s="18"/>
      <c r="V61" s="18"/>
      <c r="W61" s="18"/>
      <c r="X61" s="18"/>
    </row>
    <row r="62" spans="1:24" ht="144" customHeight="1" x14ac:dyDescent="0.25">
      <c r="A62" s="17" t="s">
        <v>24</v>
      </c>
      <c r="B62" s="17" t="s">
        <v>162</v>
      </c>
      <c r="C62" s="18"/>
      <c r="D62" s="18" t="str" cm="1">
        <f t="array" ref="D62">B62&amp;E62</f>
        <v>2WRE26W3LE0449A691</v>
      </c>
      <c r="E62" s="17" t="s">
        <v>163</v>
      </c>
      <c r="F62" s="19" t="s">
        <v>164</v>
      </c>
      <c r="G62" s="17" t="s">
        <v>131</v>
      </c>
      <c r="H62" s="19" t="s">
        <v>165</v>
      </c>
      <c r="I62" s="17" t="s">
        <v>30</v>
      </c>
      <c r="J62" s="17" t="s">
        <v>24</v>
      </c>
      <c r="K62" s="17" t="s">
        <v>24</v>
      </c>
      <c r="L62" s="17" t="s">
        <v>24</v>
      </c>
      <c r="M62" s="17" t="s">
        <v>31</v>
      </c>
      <c r="N62" s="17" t="s">
        <v>32</v>
      </c>
      <c r="O62" s="17" t="s">
        <v>33</v>
      </c>
      <c r="P62" s="17" t="s">
        <v>40</v>
      </c>
      <c r="Q62" s="20">
        <v>28.6</v>
      </c>
      <c r="R62" s="21" cm="1">
        <f t="array" ref="R62">COUNT(T62:X62)</f>
        <v>1</v>
      </c>
      <c r="S62" s="21" cm="1">
        <f t="array" ref="S62">SUM(T62:X62)</f>
        <v>7</v>
      </c>
      <c r="T62" s="22">
        <v>7</v>
      </c>
      <c r="U62" s="18"/>
      <c r="V62" s="18"/>
      <c r="W62" s="18"/>
      <c r="X62" s="18"/>
    </row>
    <row r="63" spans="1:24" ht="48" customHeight="1" x14ac:dyDescent="0.25">
      <c r="A63" s="17" t="s">
        <v>24</v>
      </c>
      <c r="B63" s="17" t="s">
        <v>166</v>
      </c>
      <c r="C63" s="38"/>
      <c r="D63" s="18" t="str" cm="1">
        <f t="array" ref="D63">B63&amp;E63</f>
        <v>2WRE30W3LE0472A382</v>
      </c>
      <c r="E63" s="17" t="s">
        <v>167</v>
      </c>
      <c r="F63" s="19" t="s">
        <v>168</v>
      </c>
      <c r="G63" s="17" t="s">
        <v>131</v>
      </c>
      <c r="H63" s="19" t="s">
        <v>169</v>
      </c>
      <c r="I63" s="17" t="s">
        <v>30</v>
      </c>
      <c r="J63" s="17" t="s">
        <v>24</v>
      </c>
      <c r="K63" s="17" t="s">
        <v>24</v>
      </c>
      <c r="L63" s="17" t="s">
        <v>24</v>
      </c>
      <c r="M63" s="17" t="s">
        <v>31</v>
      </c>
      <c r="N63" s="17" t="s">
        <v>32</v>
      </c>
      <c r="O63" s="17" t="s">
        <v>33</v>
      </c>
      <c r="P63" s="17" t="s">
        <v>40</v>
      </c>
      <c r="Q63" s="20">
        <v>27.5</v>
      </c>
      <c r="R63" s="21" cm="1">
        <f t="array" ref="R63">COUNT(T63:X63)</f>
        <v>1</v>
      </c>
      <c r="S63" s="21" cm="1">
        <f t="array" ref="S63">SUM(T63:X63)</f>
        <v>2</v>
      </c>
      <c r="T63" s="22">
        <v>2</v>
      </c>
      <c r="U63" s="18"/>
      <c r="V63" s="18"/>
      <c r="W63" s="18"/>
      <c r="X63" s="18"/>
    </row>
    <row r="64" spans="1:24" ht="48" customHeight="1" x14ac:dyDescent="0.25">
      <c r="A64" s="17" t="s">
        <v>24</v>
      </c>
      <c r="B64" s="17" t="s">
        <v>166</v>
      </c>
      <c r="C64" s="39"/>
      <c r="D64" s="18" t="str" cm="1">
        <f t="array" ref="D64">B64&amp;E64</f>
        <v>2WRE30W3LE0472A680</v>
      </c>
      <c r="E64" s="17" t="s">
        <v>148</v>
      </c>
      <c r="F64" s="19" t="s">
        <v>149</v>
      </c>
      <c r="G64" s="17" t="s">
        <v>131</v>
      </c>
      <c r="H64" s="19" t="s">
        <v>169</v>
      </c>
      <c r="I64" s="17" t="s">
        <v>30</v>
      </c>
      <c r="J64" s="17" t="s">
        <v>24</v>
      </c>
      <c r="K64" s="17" t="s">
        <v>24</v>
      </c>
      <c r="L64" s="17" t="s">
        <v>24</v>
      </c>
      <c r="M64" s="17" t="s">
        <v>31</v>
      </c>
      <c r="N64" s="17" t="s">
        <v>32</v>
      </c>
      <c r="O64" s="17" t="s">
        <v>33</v>
      </c>
      <c r="P64" s="17" t="s">
        <v>40</v>
      </c>
      <c r="Q64" s="20">
        <v>27.5</v>
      </c>
      <c r="R64" s="21" cm="1">
        <f t="array" ref="R64">COUNT(T64:X64)</f>
        <v>1</v>
      </c>
      <c r="S64" s="21" cm="1">
        <f t="array" ref="S64">SUM(T64:X64)</f>
        <v>1</v>
      </c>
      <c r="T64" s="22">
        <v>1</v>
      </c>
      <c r="U64" s="18"/>
      <c r="V64" s="18"/>
      <c r="W64" s="18"/>
      <c r="X64" s="18"/>
    </row>
    <row r="65" spans="1:24" ht="48" customHeight="1" x14ac:dyDescent="0.25">
      <c r="A65" s="17" t="s">
        <v>24</v>
      </c>
      <c r="B65" s="17" t="s">
        <v>166</v>
      </c>
      <c r="C65" s="40"/>
      <c r="D65" s="18" t="str" cm="1">
        <f t="array" ref="D65">B65&amp;E65</f>
        <v>2WRE30W3LE0472A687</v>
      </c>
      <c r="E65" s="17" t="s">
        <v>170</v>
      </c>
      <c r="F65" s="19" t="s">
        <v>171</v>
      </c>
      <c r="G65" s="17" t="s">
        <v>131</v>
      </c>
      <c r="H65" s="19" t="s">
        <v>169</v>
      </c>
      <c r="I65" s="17" t="s">
        <v>30</v>
      </c>
      <c r="J65" s="17" t="s">
        <v>24</v>
      </c>
      <c r="K65" s="17" t="s">
        <v>24</v>
      </c>
      <c r="L65" s="17" t="s">
        <v>24</v>
      </c>
      <c r="M65" s="17" t="s">
        <v>31</v>
      </c>
      <c r="N65" s="17" t="s">
        <v>32</v>
      </c>
      <c r="O65" s="17" t="s">
        <v>33</v>
      </c>
      <c r="P65" s="17" t="s">
        <v>40</v>
      </c>
      <c r="Q65" s="20">
        <v>27.5</v>
      </c>
      <c r="R65" s="21" cm="1">
        <f t="array" ref="R65">COUNT(T65:X65)</f>
        <v>1</v>
      </c>
      <c r="S65" s="21" cm="1">
        <f t="array" ref="S65">SUM(T65:X65)</f>
        <v>4</v>
      </c>
      <c r="T65" s="22">
        <v>4</v>
      </c>
      <c r="U65" s="18"/>
      <c r="V65" s="18"/>
      <c r="W65" s="18"/>
      <c r="X65" s="18"/>
    </row>
    <row r="66" spans="1:24" ht="48" customHeight="1" x14ac:dyDescent="0.25">
      <c r="A66" s="17" t="s">
        <v>24</v>
      </c>
      <c r="B66" s="17" t="s">
        <v>172</v>
      </c>
      <c r="C66" s="38"/>
      <c r="D66" s="18" t="str" cm="1">
        <f t="array" ref="D66">B66&amp;E66</f>
        <v>2WRE45W4LE0444A375</v>
      </c>
      <c r="E66" s="17" t="s">
        <v>26</v>
      </c>
      <c r="F66" s="19" t="s">
        <v>27</v>
      </c>
      <c r="G66" s="17" t="s">
        <v>131</v>
      </c>
      <c r="H66" s="19" t="s">
        <v>173</v>
      </c>
      <c r="I66" s="17" t="s">
        <v>30</v>
      </c>
      <c r="J66" s="17" t="s">
        <v>24</v>
      </c>
      <c r="K66" s="17" t="s">
        <v>24</v>
      </c>
      <c r="L66" s="17" t="s">
        <v>24</v>
      </c>
      <c r="M66" s="17" t="s">
        <v>31</v>
      </c>
      <c r="N66" s="17" t="s">
        <v>32</v>
      </c>
      <c r="O66" s="17" t="s">
        <v>33</v>
      </c>
      <c r="P66" s="17" t="s">
        <v>91</v>
      </c>
      <c r="Q66" s="20">
        <v>34.5</v>
      </c>
      <c r="R66" s="21" cm="1">
        <f t="array" ref="R66">COUNT(T66:X66)</f>
        <v>1</v>
      </c>
      <c r="S66" s="21" cm="1">
        <f t="array" ref="S66">SUM(T66:X66)</f>
        <v>2</v>
      </c>
      <c r="T66" s="22">
        <v>2</v>
      </c>
      <c r="U66" s="18"/>
      <c r="V66" s="18"/>
      <c r="W66" s="18"/>
      <c r="X66" s="18"/>
    </row>
    <row r="67" spans="1:24" ht="48" customHeight="1" x14ac:dyDescent="0.25">
      <c r="A67" s="17" t="s">
        <v>24</v>
      </c>
      <c r="B67" s="17" t="s">
        <v>172</v>
      </c>
      <c r="C67" s="39"/>
      <c r="D67" s="18" t="str" cm="1">
        <f t="array" ref="D67">B67&amp;E67</f>
        <v>2WRE45W4LE0444A623</v>
      </c>
      <c r="E67" s="17" t="s">
        <v>174</v>
      </c>
      <c r="F67" s="19" t="s">
        <v>175</v>
      </c>
      <c r="G67" s="17" t="s">
        <v>131</v>
      </c>
      <c r="H67" s="19" t="s">
        <v>173</v>
      </c>
      <c r="I67" s="17" t="s">
        <v>30</v>
      </c>
      <c r="J67" s="17" t="s">
        <v>24</v>
      </c>
      <c r="K67" s="17" t="s">
        <v>24</v>
      </c>
      <c r="L67" s="17" t="s">
        <v>24</v>
      </c>
      <c r="M67" s="17" t="s">
        <v>31</v>
      </c>
      <c r="N67" s="17" t="s">
        <v>32</v>
      </c>
      <c r="O67" s="17" t="s">
        <v>33</v>
      </c>
      <c r="P67" s="17" t="s">
        <v>91</v>
      </c>
      <c r="Q67" s="20">
        <v>34.5</v>
      </c>
      <c r="R67" s="21" cm="1">
        <f t="array" ref="R67">COUNT(T67:X67)</f>
        <v>1</v>
      </c>
      <c r="S67" s="21" cm="1">
        <f t="array" ref="S67">SUM(T67:X67)</f>
        <v>2</v>
      </c>
      <c r="T67" s="22">
        <v>2</v>
      </c>
      <c r="U67" s="18"/>
      <c r="V67" s="18"/>
      <c r="W67" s="18"/>
      <c r="X67" s="18"/>
    </row>
    <row r="68" spans="1:24" ht="48" customHeight="1" x14ac:dyDescent="0.25">
      <c r="A68" s="17" t="s">
        <v>24</v>
      </c>
      <c r="B68" s="17" t="s">
        <v>172</v>
      </c>
      <c r="C68" s="40"/>
      <c r="D68" s="18" t="str" cm="1">
        <f t="array" ref="D68">B68&amp;E68</f>
        <v>2WRE45W4LE0444A756</v>
      </c>
      <c r="E68" s="17" t="s">
        <v>92</v>
      </c>
      <c r="F68" s="19" t="s">
        <v>93</v>
      </c>
      <c r="G68" s="17" t="s">
        <v>131</v>
      </c>
      <c r="H68" s="19" t="s">
        <v>173</v>
      </c>
      <c r="I68" s="17" t="s">
        <v>30</v>
      </c>
      <c r="J68" s="17" t="s">
        <v>24</v>
      </c>
      <c r="K68" s="17" t="s">
        <v>24</v>
      </c>
      <c r="L68" s="17" t="s">
        <v>24</v>
      </c>
      <c r="M68" s="17" t="s">
        <v>31</v>
      </c>
      <c r="N68" s="17" t="s">
        <v>32</v>
      </c>
      <c r="O68" s="17" t="s">
        <v>33</v>
      </c>
      <c r="P68" s="17" t="s">
        <v>91</v>
      </c>
      <c r="Q68" s="20">
        <v>34.5</v>
      </c>
      <c r="R68" s="21" cm="1">
        <f t="array" ref="R68">COUNT(T68:X68)</f>
        <v>1</v>
      </c>
      <c r="S68" s="21" cm="1">
        <f t="array" ref="S68">SUM(T68:X68)</f>
        <v>2</v>
      </c>
      <c r="T68" s="22">
        <v>2</v>
      </c>
      <c r="U68" s="18"/>
      <c r="V68" s="18"/>
      <c r="W68" s="18"/>
      <c r="X68" s="18"/>
    </row>
    <row r="69" spans="1:24" ht="72" customHeight="1" x14ac:dyDescent="0.25">
      <c r="A69" s="17" t="s">
        <v>24</v>
      </c>
      <c r="B69" s="17" t="s">
        <v>176</v>
      </c>
      <c r="C69" s="38"/>
      <c r="D69" s="18" t="str" cm="1">
        <f t="array" ref="D69">B69&amp;E69</f>
        <v>1WR031LE0479A375</v>
      </c>
      <c r="E69" s="17" t="s">
        <v>26</v>
      </c>
      <c r="F69" s="19" t="s">
        <v>27</v>
      </c>
      <c r="G69" s="17" t="s">
        <v>177</v>
      </c>
      <c r="H69" s="19" t="s">
        <v>178</v>
      </c>
      <c r="I69" s="17" t="s">
        <v>30</v>
      </c>
      <c r="J69" s="17" t="s">
        <v>24</v>
      </c>
      <c r="K69" s="17" t="s">
        <v>24</v>
      </c>
      <c r="L69" s="17" t="s">
        <v>24</v>
      </c>
      <c r="M69" s="17" t="s">
        <v>31</v>
      </c>
      <c r="N69" s="17" t="s">
        <v>32</v>
      </c>
      <c r="O69" s="17" t="s">
        <v>33</v>
      </c>
      <c r="P69" s="17" t="s">
        <v>34</v>
      </c>
      <c r="Q69" s="20">
        <v>63.8</v>
      </c>
      <c r="R69" s="21" cm="1">
        <f t="array" ref="R69">COUNT(T69:X69)</f>
        <v>1</v>
      </c>
      <c r="S69" s="21" cm="1">
        <f t="array" ref="S69">SUM(T69:X69)</f>
        <v>1</v>
      </c>
      <c r="T69" s="22">
        <v>1</v>
      </c>
      <c r="U69" s="18"/>
      <c r="V69" s="18"/>
      <c r="W69" s="18"/>
      <c r="X69" s="18"/>
    </row>
    <row r="70" spans="1:24" ht="72" customHeight="1" x14ac:dyDescent="0.25">
      <c r="A70" s="17" t="s">
        <v>24</v>
      </c>
      <c r="B70" s="17" t="s">
        <v>176</v>
      </c>
      <c r="C70" s="40"/>
      <c r="D70" s="18" t="str" cm="1">
        <f t="array" ref="D70">B70&amp;E70</f>
        <v>1WR031LE0479A581</v>
      </c>
      <c r="E70" s="17" t="s">
        <v>95</v>
      </c>
      <c r="F70" s="19" t="s">
        <v>96</v>
      </c>
      <c r="G70" s="17" t="s">
        <v>177</v>
      </c>
      <c r="H70" s="19" t="s">
        <v>178</v>
      </c>
      <c r="I70" s="17" t="s">
        <v>30</v>
      </c>
      <c r="J70" s="17" t="s">
        <v>24</v>
      </c>
      <c r="K70" s="17" t="s">
        <v>24</v>
      </c>
      <c r="L70" s="17" t="s">
        <v>24</v>
      </c>
      <c r="M70" s="17" t="s">
        <v>31</v>
      </c>
      <c r="N70" s="17" t="s">
        <v>32</v>
      </c>
      <c r="O70" s="17" t="s">
        <v>33</v>
      </c>
      <c r="P70" s="17" t="s">
        <v>34</v>
      </c>
      <c r="Q70" s="20">
        <v>63.8</v>
      </c>
      <c r="R70" s="21" cm="1">
        <f t="array" ref="R70">COUNT(T70:X70)</f>
        <v>1</v>
      </c>
      <c r="S70" s="21" cm="1">
        <f t="array" ref="S70">SUM(T70:X70)</f>
        <v>10</v>
      </c>
      <c r="T70" s="22">
        <v>10</v>
      </c>
      <c r="U70" s="18"/>
      <c r="V70" s="18"/>
      <c r="W70" s="18"/>
      <c r="X70" s="18"/>
    </row>
    <row r="71" spans="1:24" ht="13.5" customHeight="1" x14ac:dyDescent="0.25">
      <c r="A71" s="17" t="s">
        <v>24</v>
      </c>
      <c r="B71" s="17" t="s">
        <v>179</v>
      </c>
      <c r="C71" s="18"/>
      <c r="D71" s="18" t="str" cm="1">
        <f t="array" ref="D71">B71&amp;E71</f>
        <v>1WR062LE0488A521</v>
      </c>
      <c r="E71" s="17" t="s">
        <v>180</v>
      </c>
      <c r="F71" s="19" t="s">
        <v>181</v>
      </c>
      <c r="G71" s="17" t="s">
        <v>177</v>
      </c>
      <c r="H71" s="19" t="s">
        <v>182</v>
      </c>
      <c r="I71" s="17" t="s">
        <v>30</v>
      </c>
      <c r="J71" s="17" t="s">
        <v>24</v>
      </c>
      <c r="K71" s="17" t="s">
        <v>24</v>
      </c>
      <c r="L71" s="17" t="s">
        <v>24</v>
      </c>
      <c r="M71" s="17" t="s">
        <v>31</v>
      </c>
      <c r="N71" s="17" t="s">
        <v>32</v>
      </c>
      <c r="O71" s="17" t="s">
        <v>33</v>
      </c>
      <c r="P71" s="17" t="s">
        <v>34</v>
      </c>
      <c r="Q71" s="20">
        <v>55</v>
      </c>
      <c r="R71" s="21" cm="1">
        <f t="array" ref="R71">COUNT(T71:X71)</f>
        <v>1</v>
      </c>
      <c r="S71" s="21" cm="1">
        <f t="array" ref="S71">SUM(T71:X71)</f>
        <v>13</v>
      </c>
      <c r="T71" s="22">
        <v>13</v>
      </c>
      <c r="U71" s="18"/>
      <c r="V71" s="18"/>
      <c r="W71" s="18"/>
      <c r="X71" s="18"/>
    </row>
    <row r="72" spans="1:24" ht="144" customHeight="1" x14ac:dyDescent="0.25">
      <c r="A72" s="17" t="s">
        <v>24</v>
      </c>
      <c r="B72" s="17" t="s">
        <v>183</v>
      </c>
      <c r="C72" s="18"/>
      <c r="D72" s="18" t="str" cm="1">
        <f t="array" ref="D72">B72&amp;E72</f>
        <v>1WR074LE0483A518</v>
      </c>
      <c r="E72" s="17" t="s">
        <v>42</v>
      </c>
      <c r="F72" s="19" t="s">
        <v>43</v>
      </c>
      <c r="G72" s="17" t="s">
        <v>177</v>
      </c>
      <c r="H72" s="19" t="s">
        <v>184</v>
      </c>
      <c r="I72" s="17" t="s">
        <v>30</v>
      </c>
      <c r="J72" s="17" t="s">
        <v>24</v>
      </c>
      <c r="K72" s="17" t="s">
        <v>24</v>
      </c>
      <c r="L72" s="17" t="s">
        <v>24</v>
      </c>
      <c r="M72" s="17" t="s">
        <v>31</v>
      </c>
      <c r="N72" s="17" t="s">
        <v>32</v>
      </c>
      <c r="O72" s="17" t="s">
        <v>33</v>
      </c>
      <c r="P72" s="17" t="s">
        <v>34</v>
      </c>
      <c r="Q72" s="20">
        <v>58.3</v>
      </c>
      <c r="R72" s="21" cm="1">
        <f t="array" ref="R72">COUNT(T72:X72)</f>
        <v>1</v>
      </c>
      <c r="S72" s="21" cm="1">
        <f t="array" ref="S72">SUM(T72:X72)</f>
        <v>18</v>
      </c>
      <c r="T72" s="22">
        <v>18</v>
      </c>
      <c r="U72" s="18"/>
      <c r="V72" s="18"/>
      <c r="W72" s="18"/>
      <c r="X72" s="18"/>
    </row>
    <row r="73" spans="1:24" ht="13.5" customHeight="1" x14ac:dyDescent="0.25">
      <c r="A73" s="17" t="s">
        <v>24</v>
      </c>
      <c r="B73" s="17" t="s">
        <v>185</v>
      </c>
      <c r="C73" s="18"/>
      <c r="D73" s="18" t="str" cm="1">
        <f t="array" ref="D73">B73&amp;E73</f>
        <v>1WR074LE0489A642</v>
      </c>
      <c r="E73" s="17" t="s">
        <v>186</v>
      </c>
      <c r="F73" s="19" t="s">
        <v>187</v>
      </c>
      <c r="G73" s="17" t="s">
        <v>177</v>
      </c>
      <c r="H73" s="19" t="s">
        <v>184</v>
      </c>
      <c r="I73" s="17" t="s">
        <v>30</v>
      </c>
      <c r="J73" s="17" t="s">
        <v>24</v>
      </c>
      <c r="K73" s="17" t="s">
        <v>24</v>
      </c>
      <c r="L73" s="17" t="s">
        <v>24</v>
      </c>
      <c r="M73" s="17" t="s">
        <v>31</v>
      </c>
      <c r="N73" s="17" t="s">
        <v>32</v>
      </c>
      <c r="O73" s="17" t="s">
        <v>33</v>
      </c>
      <c r="P73" s="17" t="s">
        <v>34</v>
      </c>
      <c r="Q73" s="20">
        <v>60.5</v>
      </c>
      <c r="R73" s="21" cm="1">
        <f t="array" ref="R73">COUNT(T73:X73)</f>
        <v>1</v>
      </c>
      <c r="S73" s="21" cm="1">
        <f t="array" ref="S73">SUM(T73:X73)</f>
        <v>1</v>
      </c>
      <c r="T73" s="22">
        <v>1</v>
      </c>
      <c r="U73" s="18"/>
      <c r="V73" s="18"/>
      <c r="W73" s="18"/>
      <c r="X73" s="18"/>
    </row>
    <row r="74" spans="1:24" ht="72" customHeight="1" x14ac:dyDescent="0.25">
      <c r="A74" s="17" t="s">
        <v>24</v>
      </c>
      <c r="B74" s="17" t="s">
        <v>188</v>
      </c>
      <c r="C74" s="38"/>
      <c r="D74" s="18" t="str" cm="1">
        <f t="array" ref="D74">B74&amp;E74</f>
        <v>1WR082LE0482A177</v>
      </c>
      <c r="E74" s="17" t="s">
        <v>46</v>
      </c>
      <c r="F74" s="19" t="s">
        <v>47</v>
      </c>
      <c r="G74" s="17" t="s">
        <v>177</v>
      </c>
      <c r="H74" s="19" t="s">
        <v>189</v>
      </c>
      <c r="I74" s="17" t="s">
        <v>30</v>
      </c>
      <c r="J74" s="17" t="s">
        <v>24</v>
      </c>
      <c r="K74" s="17" t="s">
        <v>24</v>
      </c>
      <c r="L74" s="17" t="s">
        <v>24</v>
      </c>
      <c r="M74" s="17" t="s">
        <v>31</v>
      </c>
      <c r="N74" s="17" t="s">
        <v>32</v>
      </c>
      <c r="O74" s="17" t="s">
        <v>33</v>
      </c>
      <c r="P74" s="17" t="s">
        <v>34</v>
      </c>
      <c r="Q74" s="20">
        <v>51.7</v>
      </c>
      <c r="R74" s="21" cm="1">
        <f t="array" ref="R74">COUNT(T74:X74)</f>
        <v>1</v>
      </c>
      <c r="S74" s="21" cm="1">
        <f t="array" ref="S74">SUM(T74:X74)</f>
        <v>20</v>
      </c>
      <c r="T74" s="22">
        <v>20</v>
      </c>
      <c r="U74" s="18"/>
      <c r="V74" s="18"/>
      <c r="W74" s="18"/>
      <c r="X74" s="18"/>
    </row>
    <row r="75" spans="1:24" ht="72" customHeight="1" x14ac:dyDescent="0.25">
      <c r="A75" s="17" t="s">
        <v>24</v>
      </c>
      <c r="B75" s="17" t="s">
        <v>188</v>
      </c>
      <c r="C75" s="40"/>
      <c r="D75" s="18" t="str" cm="1">
        <f t="array" ref="D75">B75&amp;E75</f>
        <v>1WR082LE0482A519</v>
      </c>
      <c r="E75" s="17" t="s">
        <v>190</v>
      </c>
      <c r="F75" s="19" t="s">
        <v>191</v>
      </c>
      <c r="G75" s="17" t="s">
        <v>177</v>
      </c>
      <c r="H75" s="19" t="s">
        <v>189</v>
      </c>
      <c r="I75" s="17" t="s">
        <v>30</v>
      </c>
      <c r="J75" s="17" t="s">
        <v>24</v>
      </c>
      <c r="K75" s="17" t="s">
        <v>24</v>
      </c>
      <c r="L75" s="17" t="s">
        <v>24</v>
      </c>
      <c r="M75" s="17" t="s">
        <v>31</v>
      </c>
      <c r="N75" s="17" t="s">
        <v>32</v>
      </c>
      <c r="O75" s="17" t="s">
        <v>33</v>
      </c>
      <c r="P75" s="17" t="s">
        <v>34</v>
      </c>
      <c r="Q75" s="20">
        <v>51.7</v>
      </c>
      <c r="R75" s="21" cm="1">
        <f t="array" ref="R75">COUNT(T75:X75)</f>
        <v>1</v>
      </c>
      <c r="S75" s="21" cm="1">
        <f t="array" ref="S75">SUM(T75:X75)</f>
        <v>9</v>
      </c>
      <c r="T75" s="22">
        <v>9</v>
      </c>
      <c r="U75" s="18"/>
      <c r="V75" s="18"/>
      <c r="W75" s="18"/>
      <c r="X75" s="18"/>
    </row>
    <row r="76" spans="1:24" ht="48" customHeight="1" x14ac:dyDescent="0.25">
      <c r="A76" s="17" t="s">
        <v>24</v>
      </c>
      <c r="B76" s="17" t="s">
        <v>192</v>
      </c>
      <c r="C76" s="38"/>
      <c r="D76" s="18" t="str" cm="1">
        <f t="array" ref="D76">B76&amp;E76</f>
        <v>1WR083LE0444A103</v>
      </c>
      <c r="E76" s="17" t="s">
        <v>116</v>
      </c>
      <c r="F76" s="19" t="s">
        <v>117</v>
      </c>
      <c r="G76" s="17" t="s">
        <v>177</v>
      </c>
      <c r="H76" s="19" t="s">
        <v>193</v>
      </c>
      <c r="I76" s="17" t="s">
        <v>30</v>
      </c>
      <c r="J76" s="17" t="s">
        <v>24</v>
      </c>
      <c r="K76" s="17" t="s">
        <v>24</v>
      </c>
      <c r="L76" s="17" t="s">
        <v>24</v>
      </c>
      <c r="M76" s="17" t="s">
        <v>31</v>
      </c>
      <c r="N76" s="17" t="s">
        <v>32</v>
      </c>
      <c r="O76" s="17" t="s">
        <v>33</v>
      </c>
      <c r="P76" s="17" t="s">
        <v>34</v>
      </c>
      <c r="Q76" s="20">
        <v>69.3</v>
      </c>
      <c r="R76" s="21" cm="1">
        <f t="array" ref="R76">COUNT(T76:X76)</f>
        <v>1</v>
      </c>
      <c r="S76" s="21" cm="1">
        <f t="array" ref="S76">SUM(T76:X76)</f>
        <v>1</v>
      </c>
      <c r="T76" s="22">
        <v>1</v>
      </c>
      <c r="U76" s="18"/>
      <c r="V76" s="18"/>
      <c r="W76" s="18"/>
      <c r="X76" s="18"/>
    </row>
    <row r="77" spans="1:24" ht="48" customHeight="1" x14ac:dyDescent="0.25">
      <c r="A77" s="17" t="s">
        <v>24</v>
      </c>
      <c r="B77" s="17" t="s">
        <v>192</v>
      </c>
      <c r="C77" s="39"/>
      <c r="D77" s="18" t="str" cm="1">
        <f t="array" ref="D77">B77&amp;E77</f>
        <v>1WR083LE0444A643</v>
      </c>
      <c r="E77" s="17" t="s">
        <v>194</v>
      </c>
      <c r="F77" s="19" t="s">
        <v>195</v>
      </c>
      <c r="G77" s="17" t="s">
        <v>177</v>
      </c>
      <c r="H77" s="19" t="s">
        <v>193</v>
      </c>
      <c r="I77" s="17" t="s">
        <v>30</v>
      </c>
      <c r="J77" s="17" t="s">
        <v>24</v>
      </c>
      <c r="K77" s="17" t="s">
        <v>24</v>
      </c>
      <c r="L77" s="17" t="s">
        <v>24</v>
      </c>
      <c r="M77" s="17" t="s">
        <v>31</v>
      </c>
      <c r="N77" s="17" t="s">
        <v>32</v>
      </c>
      <c r="O77" s="17" t="s">
        <v>33</v>
      </c>
      <c r="P77" s="17" t="s">
        <v>34</v>
      </c>
      <c r="Q77" s="20">
        <v>69.3</v>
      </c>
      <c r="R77" s="21" cm="1">
        <f t="array" ref="R77">COUNT(T77:X77)</f>
        <v>1</v>
      </c>
      <c r="S77" s="21" cm="1">
        <f t="array" ref="S77">SUM(T77:X77)</f>
        <v>7</v>
      </c>
      <c r="T77" s="22">
        <v>7</v>
      </c>
      <c r="U77" s="18"/>
      <c r="V77" s="18"/>
      <c r="W77" s="18"/>
      <c r="X77" s="18"/>
    </row>
    <row r="78" spans="1:24" ht="48" customHeight="1" x14ac:dyDescent="0.25">
      <c r="A78" s="17" t="s">
        <v>24</v>
      </c>
      <c r="B78" s="17" t="s">
        <v>192</v>
      </c>
      <c r="C78" s="40"/>
      <c r="D78" s="18" t="str" cm="1">
        <f t="array" ref="D78">B78&amp;E78</f>
        <v>1WR083LE0444A646</v>
      </c>
      <c r="E78" s="17" t="s">
        <v>196</v>
      </c>
      <c r="F78" s="19" t="s">
        <v>197</v>
      </c>
      <c r="G78" s="17" t="s">
        <v>177</v>
      </c>
      <c r="H78" s="19" t="s">
        <v>193</v>
      </c>
      <c r="I78" s="17" t="s">
        <v>30</v>
      </c>
      <c r="J78" s="17" t="s">
        <v>24</v>
      </c>
      <c r="K78" s="17" t="s">
        <v>24</v>
      </c>
      <c r="L78" s="17" t="s">
        <v>24</v>
      </c>
      <c r="M78" s="17" t="s">
        <v>31</v>
      </c>
      <c r="N78" s="17" t="s">
        <v>32</v>
      </c>
      <c r="O78" s="17" t="s">
        <v>33</v>
      </c>
      <c r="P78" s="17" t="s">
        <v>34</v>
      </c>
      <c r="Q78" s="20">
        <v>69.3</v>
      </c>
      <c r="R78" s="21" cm="1">
        <f t="array" ref="R78">COUNT(T78:X78)</f>
        <v>1</v>
      </c>
      <c r="S78" s="21" cm="1">
        <f t="array" ref="S78">SUM(T78:X78)</f>
        <v>3</v>
      </c>
      <c r="T78" s="22">
        <v>3</v>
      </c>
      <c r="U78" s="18"/>
      <c r="V78" s="18"/>
      <c r="W78" s="18"/>
      <c r="X78" s="18"/>
    </row>
    <row r="79" spans="1:24" ht="72" customHeight="1" x14ac:dyDescent="0.25">
      <c r="A79" s="17" t="s">
        <v>24</v>
      </c>
      <c r="B79" s="17" t="s">
        <v>198</v>
      </c>
      <c r="C79" s="38"/>
      <c r="D79" s="18" t="str" cm="1">
        <f t="array" ref="D79">B79&amp;E79</f>
        <v>1WR095LE0484A519</v>
      </c>
      <c r="E79" s="17" t="s">
        <v>190</v>
      </c>
      <c r="F79" s="19" t="s">
        <v>191</v>
      </c>
      <c r="G79" s="17" t="s">
        <v>177</v>
      </c>
      <c r="H79" s="19" t="s">
        <v>199</v>
      </c>
      <c r="I79" s="17" t="s">
        <v>30</v>
      </c>
      <c r="J79" s="17" t="s">
        <v>24</v>
      </c>
      <c r="K79" s="17" t="s">
        <v>24</v>
      </c>
      <c r="L79" s="17" t="s">
        <v>24</v>
      </c>
      <c r="M79" s="17" t="s">
        <v>31</v>
      </c>
      <c r="N79" s="17" t="s">
        <v>32</v>
      </c>
      <c r="O79" s="17" t="s">
        <v>33</v>
      </c>
      <c r="P79" s="17" t="s">
        <v>34</v>
      </c>
      <c r="Q79" s="20">
        <v>84.7</v>
      </c>
      <c r="R79" s="21" cm="1">
        <f t="array" ref="R79">COUNT(T79:X79)</f>
        <v>1</v>
      </c>
      <c r="S79" s="21" cm="1">
        <f t="array" ref="S79">SUM(T79:X79)</f>
        <v>10</v>
      </c>
      <c r="T79" s="22">
        <v>10</v>
      </c>
      <c r="U79" s="18"/>
      <c r="V79" s="18"/>
      <c r="W79" s="18"/>
      <c r="X79" s="18"/>
    </row>
    <row r="80" spans="1:24" ht="72" customHeight="1" x14ac:dyDescent="0.25">
      <c r="A80" s="17" t="s">
        <v>24</v>
      </c>
      <c r="B80" s="17" t="s">
        <v>198</v>
      </c>
      <c r="C80" s="40"/>
      <c r="D80" s="18" t="str" cm="1">
        <f t="array" ref="D80">B80&amp;E80</f>
        <v>1WR095LE0484A651</v>
      </c>
      <c r="E80" s="17" t="s">
        <v>200</v>
      </c>
      <c r="F80" s="19" t="s">
        <v>201</v>
      </c>
      <c r="G80" s="17" t="s">
        <v>177</v>
      </c>
      <c r="H80" s="19" t="s">
        <v>199</v>
      </c>
      <c r="I80" s="17" t="s">
        <v>30</v>
      </c>
      <c r="J80" s="17" t="s">
        <v>24</v>
      </c>
      <c r="K80" s="17" t="s">
        <v>24</v>
      </c>
      <c r="L80" s="17" t="s">
        <v>24</v>
      </c>
      <c r="M80" s="17" t="s">
        <v>31</v>
      </c>
      <c r="N80" s="17" t="s">
        <v>32</v>
      </c>
      <c r="O80" s="17" t="s">
        <v>33</v>
      </c>
      <c r="P80" s="17" t="s">
        <v>34</v>
      </c>
      <c r="Q80" s="20">
        <v>84.7</v>
      </c>
      <c r="R80" s="21" cm="1">
        <f t="array" ref="R80">COUNT(T80:X80)</f>
        <v>1</v>
      </c>
      <c r="S80" s="21" cm="1">
        <f t="array" ref="S80">SUM(T80:X80)</f>
        <v>3</v>
      </c>
      <c r="T80" s="22">
        <v>3</v>
      </c>
      <c r="U80" s="18"/>
      <c r="V80" s="18"/>
      <c r="W80" s="18"/>
      <c r="X80" s="18"/>
    </row>
    <row r="81" spans="1:24" ht="144" customHeight="1" x14ac:dyDescent="0.25">
      <c r="A81" s="17" t="s">
        <v>24</v>
      </c>
      <c r="B81" s="17" t="s">
        <v>202</v>
      </c>
      <c r="C81" s="18"/>
      <c r="D81" s="18" t="str" cm="1">
        <f t="array" ref="D81">B81&amp;E81</f>
        <v>1WR098LE0484A643</v>
      </c>
      <c r="E81" s="17" t="s">
        <v>194</v>
      </c>
      <c r="F81" s="19" t="s">
        <v>195</v>
      </c>
      <c r="G81" s="17" t="s">
        <v>177</v>
      </c>
      <c r="H81" s="19" t="s">
        <v>203</v>
      </c>
      <c r="I81" s="17" t="s">
        <v>30</v>
      </c>
      <c r="J81" s="17" t="s">
        <v>24</v>
      </c>
      <c r="K81" s="17" t="s">
        <v>24</v>
      </c>
      <c r="L81" s="17" t="s">
        <v>24</v>
      </c>
      <c r="M81" s="17" t="s">
        <v>31</v>
      </c>
      <c r="N81" s="17" t="s">
        <v>32</v>
      </c>
      <c r="O81" s="17" t="s">
        <v>33</v>
      </c>
      <c r="P81" s="17" t="s">
        <v>34</v>
      </c>
      <c r="Q81" s="20">
        <v>74.8</v>
      </c>
      <c r="R81" s="21" cm="1">
        <f t="array" ref="R81">COUNT(T81:X81)</f>
        <v>1</v>
      </c>
      <c r="S81" s="21" cm="1">
        <f t="array" ref="S81">SUM(T81:X81)</f>
        <v>8</v>
      </c>
      <c r="T81" s="22">
        <v>8</v>
      </c>
      <c r="U81" s="18"/>
      <c r="V81" s="18"/>
      <c r="W81" s="18"/>
      <c r="X81" s="18"/>
    </row>
    <row r="82" spans="1:24" ht="28.9" customHeight="1" x14ac:dyDescent="0.25">
      <c r="A82" s="17" t="s">
        <v>24</v>
      </c>
      <c r="B82" s="17" t="s">
        <v>204</v>
      </c>
      <c r="C82" s="38"/>
      <c r="D82" s="18" t="str" cm="1">
        <f t="array" ref="D82">B82&amp;E82</f>
        <v>1WR103TX0142A103</v>
      </c>
      <c r="E82" s="17" t="s">
        <v>116</v>
      </c>
      <c r="F82" s="19" t="s">
        <v>117</v>
      </c>
      <c r="G82" s="17" t="s">
        <v>177</v>
      </c>
      <c r="H82" s="19" t="s">
        <v>205</v>
      </c>
      <c r="I82" s="17" t="s">
        <v>49</v>
      </c>
      <c r="J82" s="17" t="s">
        <v>24</v>
      </c>
      <c r="K82" s="17" t="s">
        <v>24</v>
      </c>
      <c r="L82" s="17" t="s">
        <v>24</v>
      </c>
      <c r="M82" s="17" t="s">
        <v>31</v>
      </c>
      <c r="N82" s="17" t="s">
        <v>32</v>
      </c>
      <c r="O82" s="17" t="s">
        <v>33</v>
      </c>
      <c r="P82" s="17" t="s">
        <v>40</v>
      </c>
      <c r="Q82" s="20">
        <v>48.4</v>
      </c>
      <c r="R82" s="21" cm="1">
        <f t="array" ref="R82">COUNT(T82:X82)</f>
        <v>1</v>
      </c>
      <c r="S82" s="21" cm="1">
        <f t="array" ref="S82">SUM(T82:X82)</f>
        <v>6</v>
      </c>
      <c r="T82" s="22">
        <v>6</v>
      </c>
      <c r="U82" s="18"/>
      <c r="V82" s="18"/>
      <c r="W82" s="18"/>
      <c r="X82" s="18"/>
    </row>
    <row r="83" spans="1:24" ht="29.25" customHeight="1" x14ac:dyDescent="0.25">
      <c r="A83" s="17" t="s">
        <v>24</v>
      </c>
      <c r="B83" s="17" t="s">
        <v>204</v>
      </c>
      <c r="C83" s="39"/>
      <c r="D83" s="18" t="str" cm="1">
        <f t="array" ref="D83">B83&amp;E83</f>
        <v>1WR103TX0142A375</v>
      </c>
      <c r="E83" s="17" t="s">
        <v>26</v>
      </c>
      <c r="F83" s="19" t="s">
        <v>27</v>
      </c>
      <c r="G83" s="17" t="s">
        <v>177</v>
      </c>
      <c r="H83" s="19" t="s">
        <v>205</v>
      </c>
      <c r="I83" s="17" t="s">
        <v>49</v>
      </c>
      <c r="J83" s="17" t="s">
        <v>24</v>
      </c>
      <c r="K83" s="17" t="s">
        <v>24</v>
      </c>
      <c r="L83" s="17" t="s">
        <v>24</v>
      </c>
      <c r="M83" s="17" t="s">
        <v>31</v>
      </c>
      <c r="N83" s="17" t="s">
        <v>32</v>
      </c>
      <c r="O83" s="17" t="s">
        <v>33</v>
      </c>
      <c r="P83" s="17" t="s">
        <v>40</v>
      </c>
      <c r="Q83" s="20">
        <v>48.4</v>
      </c>
      <c r="R83" s="21" cm="1">
        <f t="array" ref="R83">COUNT(T83:X83)</f>
        <v>1</v>
      </c>
      <c r="S83" s="21" cm="1">
        <f t="array" ref="S83">SUM(T83:X83)</f>
        <v>1</v>
      </c>
      <c r="T83" s="22">
        <v>1</v>
      </c>
      <c r="U83" s="18"/>
      <c r="V83" s="18"/>
      <c r="W83" s="18"/>
      <c r="X83" s="18"/>
    </row>
    <row r="84" spans="1:24" ht="29.25" customHeight="1" x14ac:dyDescent="0.25">
      <c r="A84" s="17" t="s">
        <v>24</v>
      </c>
      <c r="B84" s="17" t="s">
        <v>204</v>
      </c>
      <c r="C84" s="39"/>
      <c r="D84" s="18" t="str" cm="1">
        <f t="array" ref="D84">B84&amp;E84</f>
        <v>1WR103TX0142A521</v>
      </c>
      <c r="E84" s="17" t="s">
        <v>180</v>
      </c>
      <c r="F84" s="19" t="s">
        <v>181</v>
      </c>
      <c r="G84" s="17" t="s">
        <v>177</v>
      </c>
      <c r="H84" s="19" t="s">
        <v>205</v>
      </c>
      <c r="I84" s="17" t="s">
        <v>49</v>
      </c>
      <c r="J84" s="17" t="s">
        <v>24</v>
      </c>
      <c r="K84" s="17" t="s">
        <v>24</v>
      </c>
      <c r="L84" s="17" t="s">
        <v>24</v>
      </c>
      <c r="M84" s="17" t="s">
        <v>31</v>
      </c>
      <c r="N84" s="17" t="s">
        <v>32</v>
      </c>
      <c r="O84" s="17" t="s">
        <v>33</v>
      </c>
      <c r="P84" s="17" t="s">
        <v>40</v>
      </c>
      <c r="Q84" s="20">
        <v>48.4</v>
      </c>
      <c r="R84" s="21" cm="1">
        <f t="array" ref="R84">COUNT(T84:X84)</f>
        <v>1</v>
      </c>
      <c r="S84" s="21" cm="1">
        <f t="array" ref="S84">SUM(T84:X84)</f>
        <v>16</v>
      </c>
      <c r="T84" s="22">
        <v>16</v>
      </c>
      <c r="U84" s="18"/>
      <c r="V84" s="18"/>
      <c r="W84" s="18"/>
      <c r="X84" s="18"/>
    </row>
    <row r="85" spans="1:24" ht="29.25" customHeight="1" x14ac:dyDescent="0.25">
      <c r="A85" s="17" t="s">
        <v>24</v>
      </c>
      <c r="B85" s="17" t="s">
        <v>204</v>
      </c>
      <c r="C85" s="39"/>
      <c r="D85" s="18" t="str" cm="1">
        <f t="array" ref="D85">B85&amp;E85</f>
        <v>1WR103TX0142A642</v>
      </c>
      <c r="E85" s="17" t="s">
        <v>186</v>
      </c>
      <c r="F85" s="19" t="s">
        <v>187</v>
      </c>
      <c r="G85" s="17" t="s">
        <v>177</v>
      </c>
      <c r="H85" s="19" t="s">
        <v>205</v>
      </c>
      <c r="I85" s="17" t="s">
        <v>49</v>
      </c>
      <c r="J85" s="17" t="s">
        <v>24</v>
      </c>
      <c r="K85" s="17" t="s">
        <v>24</v>
      </c>
      <c r="L85" s="17" t="s">
        <v>24</v>
      </c>
      <c r="M85" s="17" t="s">
        <v>31</v>
      </c>
      <c r="N85" s="17" t="s">
        <v>32</v>
      </c>
      <c r="O85" s="17" t="s">
        <v>33</v>
      </c>
      <c r="P85" s="17" t="s">
        <v>40</v>
      </c>
      <c r="Q85" s="20">
        <v>48.4</v>
      </c>
      <c r="R85" s="21" cm="1">
        <f t="array" ref="R85">COUNT(T85:X85)</f>
        <v>1</v>
      </c>
      <c r="S85" s="21" cm="1">
        <f t="array" ref="S85">SUM(T85:X85)</f>
        <v>1</v>
      </c>
      <c r="T85" s="22">
        <v>1</v>
      </c>
      <c r="U85" s="18"/>
      <c r="V85" s="18"/>
      <c r="W85" s="18"/>
      <c r="X85" s="18"/>
    </row>
    <row r="86" spans="1:24" ht="29.25" customHeight="1" x14ac:dyDescent="0.25">
      <c r="A86" s="17" t="s">
        <v>24</v>
      </c>
      <c r="B86" s="17" t="s">
        <v>204</v>
      </c>
      <c r="C86" s="40"/>
      <c r="D86" s="18" t="str" cm="1">
        <f t="array" ref="D86">B86&amp;E86</f>
        <v>1WR103TX0142A646</v>
      </c>
      <c r="E86" s="17" t="s">
        <v>196</v>
      </c>
      <c r="F86" s="19" t="s">
        <v>197</v>
      </c>
      <c r="G86" s="17" t="s">
        <v>177</v>
      </c>
      <c r="H86" s="19" t="s">
        <v>205</v>
      </c>
      <c r="I86" s="17" t="s">
        <v>49</v>
      </c>
      <c r="J86" s="17" t="s">
        <v>24</v>
      </c>
      <c r="K86" s="17" t="s">
        <v>24</v>
      </c>
      <c r="L86" s="17" t="s">
        <v>24</v>
      </c>
      <c r="M86" s="17" t="s">
        <v>31</v>
      </c>
      <c r="N86" s="17" t="s">
        <v>32</v>
      </c>
      <c r="O86" s="17" t="s">
        <v>33</v>
      </c>
      <c r="P86" s="17" t="s">
        <v>40</v>
      </c>
      <c r="Q86" s="20">
        <v>48.4</v>
      </c>
      <c r="R86" s="21" cm="1">
        <f t="array" ref="R86">COUNT(T86:X86)</f>
        <v>1</v>
      </c>
      <c r="S86" s="21" cm="1">
        <f t="array" ref="S86">SUM(T86:X86)</f>
        <v>1</v>
      </c>
      <c r="T86" s="22">
        <v>1</v>
      </c>
      <c r="U86" s="18"/>
      <c r="V86" s="18"/>
      <c r="W86" s="18"/>
      <c r="X86" s="18"/>
    </row>
    <row r="87" spans="1:24" ht="144" customHeight="1" x14ac:dyDescent="0.25">
      <c r="A87" s="17" t="s">
        <v>24</v>
      </c>
      <c r="B87" s="17" t="s">
        <v>206</v>
      </c>
      <c r="C87" s="18"/>
      <c r="D87" s="18" t="str" cm="1">
        <f t="array" ref="D87">B87&amp;E87</f>
        <v>1WR103TX0144A377</v>
      </c>
      <c r="E87" s="17" t="s">
        <v>207</v>
      </c>
      <c r="F87" s="19" t="s">
        <v>208</v>
      </c>
      <c r="G87" s="17" t="s">
        <v>177</v>
      </c>
      <c r="H87" s="19" t="s">
        <v>205</v>
      </c>
      <c r="I87" s="17" t="s">
        <v>49</v>
      </c>
      <c r="J87" s="17" t="s">
        <v>24</v>
      </c>
      <c r="K87" s="17" t="s">
        <v>24</v>
      </c>
      <c r="L87" s="17" t="s">
        <v>24</v>
      </c>
      <c r="M87" s="17" t="s">
        <v>31</v>
      </c>
      <c r="N87" s="17" t="s">
        <v>32</v>
      </c>
      <c r="O87" s="17" t="s">
        <v>33</v>
      </c>
      <c r="P87" s="17" t="s">
        <v>40</v>
      </c>
      <c r="Q87" s="20">
        <v>26.4</v>
      </c>
      <c r="R87" s="21" cm="1">
        <f t="array" ref="R87">COUNT(T87:X87)</f>
        <v>1</v>
      </c>
      <c r="S87" s="21" cm="1">
        <f t="array" ref="S87">SUM(T87:X87)</f>
        <v>4</v>
      </c>
      <c r="T87" s="22">
        <v>4</v>
      </c>
      <c r="U87" s="18"/>
      <c r="V87" s="18"/>
      <c r="W87" s="18"/>
      <c r="X87" s="18"/>
    </row>
    <row r="88" spans="1:24" ht="72" customHeight="1" x14ac:dyDescent="0.25">
      <c r="A88" s="17" t="s">
        <v>24</v>
      </c>
      <c r="B88" s="17" t="s">
        <v>209</v>
      </c>
      <c r="C88" s="38"/>
      <c r="D88" s="18" t="str" cm="1">
        <f t="array" ref="D88">B88&amp;E88</f>
        <v>1WR103TX0146A657</v>
      </c>
      <c r="E88" s="17" t="s">
        <v>210</v>
      </c>
      <c r="F88" s="19" t="s">
        <v>211</v>
      </c>
      <c r="G88" s="17" t="s">
        <v>177</v>
      </c>
      <c r="H88" s="19" t="s">
        <v>205</v>
      </c>
      <c r="I88" s="17" t="s">
        <v>49</v>
      </c>
      <c r="J88" s="17" t="s">
        <v>24</v>
      </c>
      <c r="K88" s="17" t="s">
        <v>24</v>
      </c>
      <c r="L88" s="17" t="s">
        <v>24</v>
      </c>
      <c r="M88" s="17" t="s">
        <v>31</v>
      </c>
      <c r="N88" s="17" t="s">
        <v>32</v>
      </c>
      <c r="O88" s="17" t="s">
        <v>33</v>
      </c>
      <c r="P88" s="17" t="s">
        <v>40</v>
      </c>
      <c r="Q88" s="20">
        <v>25.3</v>
      </c>
      <c r="R88" s="21" cm="1">
        <f t="array" ref="R88">COUNT(T88:X88)</f>
        <v>1</v>
      </c>
      <c r="S88" s="21" cm="1">
        <f t="array" ref="S88">SUM(T88:X88)</f>
        <v>3</v>
      </c>
      <c r="T88" s="22">
        <v>3</v>
      </c>
      <c r="U88" s="18"/>
      <c r="V88" s="18"/>
      <c r="W88" s="18"/>
      <c r="X88" s="18"/>
    </row>
    <row r="89" spans="1:24" ht="72" customHeight="1" x14ac:dyDescent="0.25">
      <c r="A89" s="17" t="s">
        <v>24</v>
      </c>
      <c r="B89" s="17" t="s">
        <v>209</v>
      </c>
      <c r="C89" s="40"/>
      <c r="D89" s="18" t="str" cm="1">
        <f t="array" ref="D89">B89&amp;E89</f>
        <v>1WR103TX0146A658</v>
      </c>
      <c r="E89" s="17" t="s">
        <v>212</v>
      </c>
      <c r="F89" s="19" t="s">
        <v>213</v>
      </c>
      <c r="G89" s="17" t="s">
        <v>177</v>
      </c>
      <c r="H89" s="19" t="s">
        <v>205</v>
      </c>
      <c r="I89" s="17" t="s">
        <v>49</v>
      </c>
      <c r="J89" s="17" t="s">
        <v>24</v>
      </c>
      <c r="K89" s="17" t="s">
        <v>24</v>
      </c>
      <c r="L89" s="17" t="s">
        <v>24</v>
      </c>
      <c r="M89" s="17" t="s">
        <v>31</v>
      </c>
      <c r="N89" s="17" t="s">
        <v>32</v>
      </c>
      <c r="O89" s="17" t="s">
        <v>33</v>
      </c>
      <c r="P89" s="17" t="s">
        <v>40</v>
      </c>
      <c r="Q89" s="20">
        <v>25.3</v>
      </c>
      <c r="R89" s="21" cm="1">
        <f t="array" ref="R89">COUNT(T89:X89)</f>
        <v>1</v>
      </c>
      <c r="S89" s="21" cm="1">
        <f t="array" ref="S89">SUM(T89:X89)</f>
        <v>11</v>
      </c>
      <c r="T89" s="22">
        <v>11</v>
      </c>
      <c r="U89" s="18"/>
      <c r="V89" s="18"/>
      <c r="W89" s="18"/>
      <c r="X89" s="18"/>
    </row>
    <row r="90" spans="1:24" ht="72" customHeight="1" x14ac:dyDescent="0.25">
      <c r="A90" s="17" t="s">
        <v>24</v>
      </c>
      <c r="B90" s="17" t="s">
        <v>214</v>
      </c>
      <c r="C90" s="38"/>
      <c r="D90" s="18" t="str" cm="1">
        <f t="array" ref="D90">B90&amp;E90</f>
        <v>1WR105TX0143A375</v>
      </c>
      <c r="E90" s="17" t="s">
        <v>26</v>
      </c>
      <c r="F90" s="19" t="s">
        <v>27</v>
      </c>
      <c r="G90" s="17" t="s">
        <v>177</v>
      </c>
      <c r="H90" s="19" t="s">
        <v>215</v>
      </c>
      <c r="I90" s="17" t="s">
        <v>49</v>
      </c>
      <c r="J90" s="17" t="s">
        <v>24</v>
      </c>
      <c r="K90" s="17" t="s">
        <v>24</v>
      </c>
      <c r="L90" s="17" t="s">
        <v>24</v>
      </c>
      <c r="M90" s="17" t="s">
        <v>31</v>
      </c>
      <c r="N90" s="17" t="s">
        <v>32</v>
      </c>
      <c r="O90" s="17" t="s">
        <v>33</v>
      </c>
      <c r="P90" s="17" t="s">
        <v>40</v>
      </c>
      <c r="Q90" s="20">
        <v>49.5</v>
      </c>
      <c r="R90" s="21" cm="1">
        <f t="array" ref="R90">COUNT(T90:X90)</f>
        <v>1</v>
      </c>
      <c r="S90" s="21" cm="1">
        <f t="array" ref="S90">SUM(T90:X90)</f>
        <v>8</v>
      </c>
      <c r="T90" s="22">
        <v>8</v>
      </c>
      <c r="U90" s="18"/>
      <c r="V90" s="18"/>
      <c r="W90" s="18"/>
      <c r="X90" s="18"/>
    </row>
    <row r="91" spans="1:24" ht="72" customHeight="1" x14ac:dyDescent="0.25">
      <c r="A91" s="17" t="s">
        <v>24</v>
      </c>
      <c r="B91" s="17" t="s">
        <v>214</v>
      </c>
      <c r="C91" s="40"/>
      <c r="D91" s="18" t="str" cm="1">
        <f t="array" ref="D91">B91&amp;E91</f>
        <v>1WR105TX0143A521</v>
      </c>
      <c r="E91" s="17" t="s">
        <v>180</v>
      </c>
      <c r="F91" s="19" t="s">
        <v>181</v>
      </c>
      <c r="G91" s="17" t="s">
        <v>177</v>
      </c>
      <c r="H91" s="19" t="s">
        <v>215</v>
      </c>
      <c r="I91" s="17" t="s">
        <v>49</v>
      </c>
      <c r="J91" s="17" t="s">
        <v>24</v>
      </c>
      <c r="K91" s="17" t="s">
        <v>24</v>
      </c>
      <c r="L91" s="17" t="s">
        <v>24</v>
      </c>
      <c r="M91" s="17" t="s">
        <v>31</v>
      </c>
      <c r="N91" s="17" t="s">
        <v>32</v>
      </c>
      <c r="O91" s="17" t="s">
        <v>33</v>
      </c>
      <c r="P91" s="17" t="s">
        <v>40</v>
      </c>
      <c r="Q91" s="20">
        <v>49.5</v>
      </c>
      <c r="R91" s="21" cm="1">
        <f t="array" ref="R91">COUNT(T91:X91)</f>
        <v>1</v>
      </c>
      <c r="S91" s="21" cm="1">
        <f t="array" ref="S91">SUM(T91:X91)</f>
        <v>5</v>
      </c>
      <c r="T91" s="22">
        <v>5</v>
      </c>
      <c r="U91" s="18"/>
      <c r="V91" s="18"/>
      <c r="W91" s="18"/>
      <c r="X91" s="18"/>
    </row>
    <row r="92" spans="1:24" ht="48" customHeight="1" x14ac:dyDescent="0.25">
      <c r="A92" s="17" t="s">
        <v>24</v>
      </c>
      <c r="B92" s="17" t="s">
        <v>216</v>
      </c>
      <c r="C92" s="38"/>
      <c r="D92" s="18" t="str" cm="1">
        <f t="array" ref="D92">B92&amp;E92</f>
        <v>1WR105TX0144A521</v>
      </c>
      <c r="E92" s="17" t="s">
        <v>180</v>
      </c>
      <c r="F92" s="19" t="s">
        <v>181</v>
      </c>
      <c r="G92" s="17" t="s">
        <v>177</v>
      </c>
      <c r="H92" s="19" t="s">
        <v>215</v>
      </c>
      <c r="I92" s="17" t="s">
        <v>49</v>
      </c>
      <c r="J92" s="17" t="s">
        <v>24</v>
      </c>
      <c r="K92" s="17" t="s">
        <v>24</v>
      </c>
      <c r="L92" s="17" t="s">
        <v>24</v>
      </c>
      <c r="M92" s="17" t="s">
        <v>31</v>
      </c>
      <c r="N92" s="17" t="s">
        <v>32</v>
      </c>
      <c r="O92" s="17" t="s">
        <v>33</v>
      </c>
      <c r="P92" s="17" t="s">
        <v>40</v>
      </c>
      <c r="Q92" s="20">
        <v>28.6</v>
      </c>
      <c r="R92" s="21" cm="1">
        <f t="array" ref="R92">COUNT(T92:X92)</f>
        <v>1</v>
      </c>
      <c r="S92" s="21" cm="1">
        <f t="array" ref="S92">SUM(T92:X92)</f>
        <v>1</v>
      </c>
      <c r="T92" s="22">
        <v>1</v>
      </c>
      <c r="U92" s="18"/>
      <c r="V92" s="18"/>
      <c r="W92" s="18"/>
      <c r="X92" s="18"/>
    </row>
    <row r="93" spans="1:24" ht="48" customHeight="1" x14ac:dyDescent="0.25">
      <c r="A93" s="17" t="s">
        <v>24</v>
      </c>
      <c r="B93" s="17" t="s">
        <v>216</v>
      </c>
      <c r="C93" s="39"/>
      <c r="D93" s="18" t="str" cm="1">
        <f t="array" ref="D93">B93&amp;E93</f>
        <v>1WR105TX0144A642</v>
      </c>
      <c r="E93" s="17" t="s">
        <v>186</v>
      </c>
      <c r="F93" s="19" t="s">
        <v>187</v>
      </c>
      <c r="G93" s="17" t="s">
        <v>177</v>
      </c>
      <c r="H93" s="19" t="s">
        <v>215</v>
      </c>
      <c r="I93" s="17" t="s">
        <v>49</v>
      </c>
      <c r="J93" s="17" t="s">
        <v>24</v>
      </c>
      <c r="K93" s="17" t="s">
        <v>24</v>
      </c>
      <c r="L93" s="17" t="s">
        <v>24</v>
      </c>
      <c r="M93" s="17" t="s">
        <v>31</v>
      </c>
      <c r="N93" s="17" t="s">
        <v>32</v>
      </c>
      <c r="O93" s="17" t="s">
        <v>33</v>
      </c>
      <c r="P93" s="17" t="s">
        <v>40</v>
      </c>
      <c r="Q93" s="20">
        <v>28.6</v>
      </c>
      <c r="R93" s="21" cm="1">
        <f t="array" ref="R93">COUNT(T93:X93)</f>
        <v>1</v>
      </c>
      <c r="S93" s="21" cm="1">
        <f t="array" ref="S93">SUM(T93:X93)</f>
        <v>11</v>
      </c>
      <c r="T93" s="22">
        <v>11</v>
      </c>
      <c r="U93" s="18"/>
      <c r="V93" s="18"/>
      <c r="W93" s="18"/>
      <c r="X93" s="18"/>
    </row>
    <row r="94" spans="1:24" ht="48" customHeight="1" x14ac:dyDescent="0.25">
      <c r="A94" s="17" t="s">
        <v>24</v>
      </c>
      <c r="B94" s="17" t="s">
        <v>216</v>
      </c>
      <c r="C94" s="40"/>
      <c r="D94" s="18" t="str" cm="1">
        <f t="array" ref="D94">B94&amp;E94</f>
        <v>1WR105TX0144A646</v>
      </c>
      <c r="E94" s="17" t="s">
        <v>196</v>
      </c>
      <c r="F94" s="19" t="s">
        <v>197</v>
      </c>
      <c r="G94" s="17" t="s">
        <v>177</v>
      </c>
      <c r="H94" s="19" t="s">
        <v>215</v>
      </c>
      <c r="I94" s="17" t="s">
        <v>49</v>
      </c>
      <c r="J94" s="17" t="s">
        <v>24</v>
      </c>
      <c r="K94" s="17" t="s">
        <v>24</v>
      </c>
      <c r="L94" s="17" t="s">
        <v>24</v>
      </c>
      <c r="M94" s="17" t="s">
        <v>31</v>
      </c>
      <c r="N94" s="17" t="s">
        <v>32</v>
      </c>
      <c r="O94" s="17" t="s">
        <v>33</v>
      </c>
      <c r="P94" s="17" t="s">
        <v>40</v>
      </c>
      <c r="Q94" s="20">
        <v>28.6</v>
      </c>
      <c r="R94" s="21" cm="1">
        <f t="array" ref="R94">COUNT(T94:X94)</f>
        <v>1</v>
      </c>
      <c r="S94" s="21" cm="1">
        <f t="array" ref="S94">SUM(T94:X94)</f>
        <v>1</v>
      </c>
      <c r="T94" s="22">
        <v>1</v>
      </c>
      <c r="U94" s="18"/>
      <c r="V94" s="18"/>
      <c r="W94" s="18"/>
      <c r="X94" s="18"/>
    </row>
    <row r="95" spans="1:24" ht="24" customHeight="1" x14ac:dyDescent="0.25">
      <c r="A95" s="17" t="s">
        <v>24</v>
      </c>
      <c r="B95" s="17" t="s">
        <v>217</v>
      </c>
      <c r="C95" s="38"/>
      <c r="D95" s="18" t="str" cm="1">
        <f t="array" ref="D95">B95&amp;E95</f>
        <v>1WR105TX0146A655</v>
      </c>
      <c r="E95" s="17" t="s">
        <v>218</v>
      </c>
      <c r="F95" s="19" t="s">
        <v>219</v>
      </c>
      <c r="G95" s="17" t="s">
        <v>177</v>
      </c>
      <c r="H95" s="19" t="s">
        <v>215</v>
      </c>
      <c r="I95" s="17" t="s">
        <v>49</v>
      </c>
      <c r="J95" s="17" t="s">
        <v>24</v>
      </c>
      <c r="K95" s="17" t="s">
        <v>24</v>
      </c>
      <c r="L95" s="17" t="s">
        <v>24</v>
      </c>
      <c r="M95" s="17" t="s">
        <v>31</v>
      </c>
      <c r="N95" s="17" t="s">
        <v>32</v>
      </c>
      <c r="O95" s="17" t="s">
        <v>33</v>
      </c>
      <c r="P95" s="17" t="s">
        <v>40</v>
      </c>
      <c r="Q95" s="20">
        <v>27.5</v>
      </c>
      <c r="R95" s="21" cm="1">
        <f t="array" ref="R95">COUNT(T95:X95)</f>
        <v>1</v>
      </c>
      <c r="S95" s="21" cm="1">
        <f t="array" ref="S95">SUM(T95:X95)</f>
        <v>16</v>
      </c>
      <c r="T95" s="22">
        <v>16</v>
      </c>
      <c r="U95" s="18"/>
      <c r="V95" s="18"/>
      <c r="W95" s="18"/>
      <c r="X95" s="18"/>
    </row>
    <row r="96" spans="1:24" ht="24" customHeight="1" x14ac:dyDescent="0.25">
      <c r="A96" s="17" t="s">
        <v>24</v>
      </c>
      <c r="B96" s="17" t="s">
        <v>217</v>
      </c>
      <c r="C96" s="39"/>
      <c r="D96" s="18" t="str" cm="1">
        <f t="array" ref="D96">B96&amp;E96</f>
        <v>1WR105TX0146A656</v>
      </c>
      <c r="E96" s="17" t="s">
        <v>220</v>
      </c>
      <c r="F96" s="19" t="s">
        <v>221</v>
      </c>
      <c r="G96" s="17" t="s">
        <v>177</v>
      </c>
      <c r="H96" s="19" t="s">
        <v>215</v>
      </c>
      <c r="I96" s="17" t="s">
        <v>49</v>
      </c>
      <c r="J96" s="17" t="s">
        <v>24</v>
      </c>
      <c r="K96" s="17" t="s">
        <v>24</v>
      </c>
      <c r="L96" s="17" t="s">
        <v>24</v>
      </c>
      <c r="M96" s="17" t="s">
        <v>31</v>
      </c>
      <c r="N96" s="17" t="s">
        <v>32</v>
      </c>
      <c r="O96" s="17" t="s">
        <v>33</v>
      </c>
      <c r="P96" s="17" t="s">
        <v>40</v>
      </c>
      <c r="Q96" s="20">
        <v>27.5</v>
      </c>
      <c r="R96" s="21" cm="1">
        <f t="array" ref="R96">COUNT(T96:X96)</f>
        <v>1</v>
      </c>
      <c r="S96" s="21" cm="1">
        <f t="array" ref="S96">SUM(T96:X96)</f>
        <v>1</v>
      </c>
      <c r="T96" s="22">
        <v>1</v>
      </c>
      <c r="U96" s="18"/>
      <c r="V96" s="18"/>
      <c r="W96" s="18"/>
      <c r="X96" s="18"/>
    </row>
    <row r="97" spans="1:24" ht="24" customHeight="1" x14ac:dyDescent="0.25">
      <c r="A97" s="17" t="s">
        <v>24</v>
      </c>
      <c r="B97" s="17" t="s">
        <v>217</v>
      </c>
      <c r="C97" s="39"/>
      <c r="D97" s="18" t="str" cm="1">
        <f t="array" ref="D97">B97&amp;E97</f>
        <v>1WR105TX0146A657</v>
      </c>
      <c r="E97" s="17" t="s">
        <v>210</v>
      </c>
      <c r="F97" s="19" t="s">
        <v>211</v>
      </c>
      <c r="G97" s="17" t="s">
        <v>177</v>
      </c>
      <c r="H97" s="19" t="s">
        <v>215</v>
      </c>
      <c r="I97" s="17" t="s">
        <v>49</v>
      </c>
      <c r="J97" s="17" t="s">
        <v>24</v>
      </c>
      <c r="K97" s="17" t="s">
        <v>24</v>
      </c>
      <c r="L97" s="17" t="s">
        <v>24</v>
      </c>
      <c r="M97" s="17" t="s">
        <v>31</v>
      </c>
      <c r="N97" s="17" t="s">
        <v>32</v>
      </c>
      <c r="O97" s="17" t="s">
        <v>33</v>
      </c>
      <c r="P97" s="17" t="s">
        <v>40</v>
      </c>
      <c r="Q97" s="20">
        <v>27.5</v>
      </c>
      <c r="R97" s="21" cm="1">
        <f t="array" ref="R97">COUNT(T97:X97)</f>
        <v>1</v>
      </c>
      <c r="S97" s="21" cm="1">
        <f t="array" ref="S97">SUM(T97:X97)</f>
        <v>1</v>
      </c>
      <c r="T97" s="22">
        <v>1</v>
      </c>
      <c r="U97" s="18"/>
      <c r="V97" s="18"/>
      <c r="W97" s="18"/>
      <c r="X97" s="18"/>
    </row>
    <row r="98" spans="1:24" ht="24" customHeight="1" x14ac:dyDescent="0.25">
      <c r="A98" s="17" t="s">
        <v>24</v>
      </c>
      <c r="B98" s="17" t="s">
        <v>217</v>
      </c>
      <c r="C98" s="39"/>
      <c r="D98" s="18" t="str" cm="1">
        <f t="array" ref="D98">B98&amp;E98</f>
        <v>1WR105TX0146A658</v>
      </c>
      <c r="E98" s="17" t="s">
        <v>212</v>
      </c>
      <c r="F98" s="19" t="s">
        <v>213</v>
      </c>
      <c r="G98" s="17" t="s">
        <v>177</v>
      </c>
      <c r="H98" s="19" t="s">
        <v>215</v>
      </c>
      <c r="I98" s="17" t="s">
        <v>49</v>
      </c>
      <c r="J98" s="17" t="s">
        <v>24</v>
      </c>
      <c r="K98" s="17" t="s">
        <v>24</v>
      </c>
      <c r="L98" s="17" t="s">
        <v>24</v>
      </c>
      <c r="M98" s="17" t="s">
        <v>31</v>
      </c>
      <c r="N98" s="17" t="s">
        <v>32</v>
      </c>
      <c r="O98" s="17" t="s">
        <v>33</v>
      </c>
      <c r="P98" s="17" t="s">
        <v>40</v>
      </c>
      <c r="Q98" s="20">
        <v>27.5</v>
      </c>
      <c r="R98" s="21" cm="1">
        <f t="array" ref="R98">COUNT(T98:X98)</f>
        <v>1</v>
      </c>
      <c r="S98" s="21" cm="1">
        <f t="array" ref="S98">SUM(T98:X98)</f>
        <v>13</v>
      </c>
      <c r="T98" s="22">
        <v>13</v>
      </c>
      <c r="U98" s="18"/>
      <c r="V98" s="18"/>
      <c r="W98" s="18"/>
      <c r="X98" s="18"/>
    </row>
    <row r="99" spans="1:24" ht="24" customHeight="1" x14ac:dyDescent="0.25">
      <c r="A99" s="17" t="s">
        <v>24</v>
      </c>
      <c r="B99" s="17" t="s">
        <v>217</v>
      </c>
      <c r="C99" s="39"/>
      <c r="D99" s="18" t="str" cm="1">
        <f t="array" ref="D99">B99&amp;E99</f>
        <v>1WR105TX0146A659</v>
      </c>
      <c r="E99" s="17" t="s">
        <v>222</v>
      </c>
      <c r="F99" s="19" t="s">
        <v>223</v>
      </c>
      <c r="G99" s="17" t="s">
        <v>177</v>
      </c>
      <c r="H99" s="19" t="s">
        <v>215</v>
      </c>
      <c r="I99" s="17" t="s">
        <v>49</v>
      </c>
      <c r="J99" s="17" t="s">
        <v>24</v>
      </c>
      <c r="K99" s="17" t="s">
        <v>24</v>
      </c>
      <c r="L99" s="17" t="s">
        <v>24</v>
      </c>
      <c r="M99" s="17" t="s">
        <v>31</v>
      </c>
      <c r="N99" s="17" t="s">
        <v>32</v>
      </c>
      <c r="O99" s="17" t="s">
        <v>33</v>
      </c>
      <c r="P99" s="17" t="s">
        <v>40</v>
      </c>
      <c r="Q99" s="20">
        <v>27.5</v>
      </c>
      <c r="R99" s="21" cm="1">
        <f t="array" ref="R99">COUNT(T99:X99)</f>
        <v>1</v>
      </c>
      <c r="S99" s="21" cm="1">
        <f t="array" ref="S99">SUM(T99:X99)</f>
        <v>10</v>
      </c>
      <c r="T99" s="22">
        <v>10</v>
      </c>
      <c r="U99" s="18"/>
      <c r="V99" s="18"/>
      <c r="W99" s="18"/>
      <c r="X99" s="18"/>
    </row>
    <row r="100" spans="1:24" ht="24" customHeight="1" x14ac:dyDescent="0.25">
      <c r="A100" s="17" t="s">
        <v>24</v>
      </c>
      <c r="B100" s="17" t="s">
        <v>217</v>
      </c>
      <c r="C100" s="40"/>
      <c r="D100" s="18" t="str" cm="1">
        <f t="array" ref="D100">B100&amp;E100</f>
        <v>1WR105TX0146A660</v>
      </c>
      <c r="E100" s="17" t="s">
        <v>224</v>
      </c>
      <c r="F100" s="19" t="s">
        <v>225</v>
      </c>
      <c r="G100" s="17" t="s">
        <v>177</v>
      </c>
      <c r="H100" s="19" t="s">
        <v>215</v>
      </c>
      <c r="I100" s="17" t="s">
        <v>49</v>
      </c>
      <c r="J100" s="17" t="s">
        <v>24</v>
      </c>
      <c r="K100" s="17" t="s">
        <v>24</v>
      </c>
      <c r="L100" s="17" t="s">
        <v>24</v>
      </c>
      <c r="M100" s="17" t="s">
        <v>31</v>
      </c>
      <c r="N100" s="17" t="s">
        <v>32</v>
      </c>
      <c r="O100" s="17" t="s">
        <v>33</v>
      </c>
      <c r="P100" s="17" t="s">
        <v>40</v>
      </c>
      <c r="Q100" s="20">
        <v>27.5</v>
      </c>
      <c r="R100" s="21" cm="1">
        <f t="array" ref="R100">COUNT(T100:X100)</f>
        <v>1</v>
      </c>
      <c r="S100" s="21" cm="1">
        <f t="array" ref="S100">SUM(T100:X100)</f>
        <v>9</v>
      </c>
      <c r="T100" s="22">
        <v>9</v>
      </c>
      <c r="U100" s="18"/>
      <c r="V100" s="18"/>
      <c r="W100" s="18"/>
      <c r="X100" s="18"/>
    </row>
    <row r="101" spans="1:24" ht="72" customHeight="1" x14ac:dyDescent="0.25">
      <c r="A101" s="17" t="s">
        <v>24</v>
      </c>
      <c r="B101" s="17" t="s">
        <v>226</v>
      </c>
      <c r="C101" s="38"/>
      <c r="D101" s="18" t="str" cm="1">
        <f t="array" ref="D101">B101&amp;E101</f>
        <v>1WR108TX0143A642</v>
      </c>
      <c r="E101" s="17" t="s">
        <v>186</v>
      </c>
      <c r="F101" s="19" t="s">
        <v>187</v>
      </c>
      <c r="G101" s="17" t="s">
        <v>177</v>
      </c>
      <c r="H101" s="19" t="s">
        <v>227</v>
      </c>
      <c r="I101" s="17" t="s">
        <v>49</v>
      </c>
      <c r="J101" s="17" t="s">
        <v>24</v>
      </c>
      <c r="K101" s="17" t="s">
        <v>24</v>
      </c>
      <c r="L101" s="17" t="s">
        <v>24</v>
      </c>
      <c r="M101" s="17" t="s">
        <v>31</v>
      </c>
      <c r="N101" s="17" t="s">
        <v>32</v>
      </c>
      <c r="O101" s="17" t="s">
        <v>33</v>
      </c>
      <c r="P101" s="17" t="s">
        <v>40</v>
      </c>
      <c r="Q101" s="20">
        <v>48.4</v>
      </c>
      <c r="R101" s="21" cm="1">
        <f t="array" ref="R101">COUNT(T101:X101)</f>
        <v>1</v>
      </c>
      <c r="S101" s="21" cm="1">
        <f t="array" ref="S101">SUM(T101:X101)</f>
        <v>18</v>
      </c>
      <c r="T101" s="22">
        <v>18</v>
      </c>
      <c r="U101" s="18"/>
      <c r="V101" s="18"/>
      <c r="W101" s="18"/>
      <c r="X101" s="18"/>
    </row>
    <row r="102" spans="1:24" ht="72" customHeight="1" x14ac:dyDescent="0.25">
      <c r="A102" s="17" t="s">
        <v>24</v>
      </c>
      <c r="B102" s="17" t="s">
        <v>226</v>
      </c>
      <c r="C102" s="40"/>
      <c r="D102" s="18" t="str" cm="1">
        <f t="array" ref="D102">B102&amp;E102</f>
        <v>1WR108TX0143A654</v>
      </c>
      <c r="E102" s="17" t="s">
        <v>228</v>
      </c>
      <c r="F102" s="19" t="s">
        <v>229</v>
      </c>
      <c r="G102" s="17" t="s">
        <v>177</v>
      </c>
      <c r="H102" s="19" t="s">
        <v>227</v>
      </c>
      <c r="I102" s="17" t="s">
        <v>49</v>
      </c>
      <c r="J102" s="17" t="s">
        <v>24</v>
      </c>
      <c r="K102" s="17" t="s">
        <v>24</v>
      </c>
      <c r="L102" s="17" t="s">
        <v>24</v>
      </c>
      <c r="M102" s="17" t="s">
        <v>31</v>
      </c>
      <c r="N102" s="17" t="s">
        <v>32</v>
      </c>
      <c r="O102" s="17" t="s">
        <v>33</v>
      </c>
      <c r="P102" s="17" t="s">
        <v>40</v>
      </c>
      <c r="Q102" s="20">
        <v>48.4</v>
      </c>
      <c r="R102" s="21" cm="1">
        <f t="array" ref="R102">COUNT(T102:X102)</f>
        <v>1</v>
      </c>
      <c r="S102" s="21" cm="1">
        <f t="array" ref="S102">SUM(T102:X102)</f>
        <v>24</v>
      </c>
      <c r="T102" s="22">
        <v>24</v>
      </c>
      <c r="U102" s="18"/>
      <c r="V102" s="18"/>
      <c r="W102" s="18"/>
      <c r="X102" s="18"/>
    </row>
    <row r="103" spans="1:24" ht="72" customHeight="1" x14ac:dyDescent="0.25">
      <c r="A103" s="17" t="s">
        <v>24</v>
      </c>
      <c r="B103" s="17" t="s">
        <v>230</v>
      </c>
      <c r="C103" s="38"/>
      <c r="D103" s="18" t="str" cm="1">
        <f t="array" ref="D103">B103&amp;E103</f>
        <v>1WR116TX0144A375</v>
      </c>
      <c r="E103" s="17" t="s">
        <v>26</v>
      </c>
      <c r="F103" s="19" t="s">
        <v>27</v>
      </c>
      <c r="G103" s="17" t="s">
        <v>177</v>
      </c>
      <c r="H103" s="19" t="s">
        <v>231</v>
      </c>
      <c r="I103" s="17" t="s">
        <v>49</v>
      </c>
      <c r="J103" s="17" t="s">
        <v>24</v>
      </c>
      <c r="K103" s="17" t="s">
        <v>24</v>
      </c>
      <c r="L103" s="17" t="s">
        <v>24</v>
      </c>
      <c r="M103" s="17" t="s">
        <v>31</v>
      </c>
      <c r="N103" s="17" t="s">
        <v>32</v>
      </c>
      <c r="O103" s="17" t="s">
        <v>33</v>
      </c>
      <c r="P103" s="17" t="s">
        <v>40</v>
      </c>
      <c r="Q103" s="20">
        <v>29.7</v>
      </c>
      <c r="R103" s="21" cm="1">
        <f t="array" ref="R103">COUNT(T103:X103)</f>
        <v>1</v>
      </c>
      <c r="S103" s="21" cm="1">
        <f t="array" ref="S103">SUM(T103:X103)</f>
        <v>4</v>
      </c>
      <c r="T103" s="22">
        <v>4</v>
      </c>
      <c r="U103" s="18"/>
      <c r="V103" s="18"/>
      <c r="W103" s="18"/>
      <c r="X103" s="18"/>
    </row>
    <row r="104" spans="1:24" ht="72" customHeight="1" x14ac:dyDescent="0.25">
      <c r="A104" s="17" t="s">
        <v>24</v>
      </c>
      <c r="B104" s="17" t="s">
        <v>230</v>
      </c>
      <c r="C104" s="40"/>
      <c r="D104" s="18" t="str" cm="1">
        <f t="array" ref="D104">B104&amp;E104</f>
        <v>1WR116TX0144A585</v>
      </c>
      <c r="E104" s="17" t="s">
        <v>232</v>
      </c>
      <c r="F104" s="19" t="s">
        <v>233</v>
      </c>
      <c r="G104" s="17" t="s">
        <v>177</v>
      </c>
      <c r="H104" s="19" t="s">
        <v>231</v>
      </c>
      <c r="I104" s="17" t="s">
        <v>49</v>
      </c>
      <c r="J104" s="17" t="s">
        <v>24</v>
      </c>
      <c r="K104" s="17" t="s">
        <v>24</v>
      </c>
      <c r="L104" s="17" t="s">
        <v>24</v>
      </c>
      <c r="M104" s="17" t="s">
        <v>31</v>
      </c>
      <c r="N104" s="17" t="s">
        <v>32</v>
      </c>
      <c r="O104" s="17" t="s">
        <v>33</v>
      </c>
      <c r="P104" s="17" t="s">
        <v>40</v>
      </c>
      <c r="Q104" s="20">
        <v>29.7</v>
      </c>
      <c r="R104" s="21" cm="1">
        <f t="array" ref="R104">COUNT(T104:X104)</f>
        <v>1</v>
      </c>
      <c r="S104" s="21" cm="1">
        <f t="array" ref="S104">SUM(T104:X104)</f>
        <v>12</v>
      </c>
      <c r="T104" s="22">
        <v>12</v>
      </c>
      <c r="U104" s="18"/>
      <c r="V104" s="18"/>
      <c r="W104" s="18"/>
      <c r="X104" s="18"/>
    </row>
    <row r="105" spans="1:24" ht="36" customHeight="1" x14ac:dyDescent="0.25">
      <c r="A105" s="17" t="s">
        <v>24</v>
      </c>
      <c r="B105" s="17" t="s">
        <v>234</v>
      </c>
      <c r="C105" s="38"/>
      <c r="D105" s="18" t="str" cm="1">
        <f t="array" ref="D105">B105&amp;E105</f>
        <v>1WR116TX0146A655</v>
      </c>
      <c r="E105" s="17" t="s">
        <v>218</v>
      </c>
      <c r="F105" s="19" t="s">
        <v>219</v>
      </c>
      <c r="G105" s="17" t="s">
        <v>177</v>
      </c>
      <c r="H105" s="19" t="s">
        <v>231</v>
      </c>
      <c r="I105" s="17" t="s">
        <v>49</v>
      </c>
      <c r="J105" s="17" t="s">
        <v>24</v>
      </c>
      <c r="K105" s="17" t="s">
        <v>24</v>
      </c>
      <c r="L105" s="17" t="s">
        <v>24</v>
      </c>
      <c r="M105" s="17" t="s">
        <v>31</v>
      </c>
      <c r="N105" s="17" t="s">
        <v>32</v>
      </c>
      <c r="O105" s="17" t="s">
        <v>33</v>
      </c>
      <c r="P105" s="17" t="s">
        <v>40</v>
      </c>
      <c r="Q105" s="20">
        <v>28.6</v>
      </c>
      <c r="R105" s="21" cm="1">
        <f t="array" ref="R105">COUNT(T105:X105)</f>
        <v>1</v>
      </c>
      <c r="S105" s="21" cm="1">
        <f t="array" ref="S105">SUM(T105:X105)</f>
        <v>18</v>
      </c>
      <c r="T105" s="22">
        <v>18</v>
      </c>
      <c r="U105" s="18"/>
      <c r="V105" s="18"/>
      <c r="W105" s="18"/>
      <c r="X105" s="18"/>
    </row>
    <row r="106" spans="1:24" ht="36" customHeight="1" x14ac:dyDescent="0.25">
      <c r="A106" s="17" t="s">
        <v>24</v>
      </c>
      <c r="B106" s="17" t="s">
        <v>234</v>
      </c>
      <c r="C106" s="39"/>
      <c r="D106" s="18" t="str" cm="1">
        <f t="array" ref="D106">B106&amp;E106</f>
        <v>1WR116TX0146A656</v>
      </c>
      <c r="E106" s="17" t="s">
        <v>220</v>
      </c>
      <c r="F106" s="19" t="s">
        <v>221</v>
      </c>
      <c r="G106" s="17" t="s">
        <v>177</v>
      </c>
      <c r="H106" s="19" t="s">
        <v>231</v>
      </c>
      <c r="I106" s="17" t="s">
        <v>49</v>
      </c>
      <c r="J106" s="17" t="s">
        <v>24</v>
      </c>
      <c r="K106" s="17" t="s">
        <v>24</v>
      </c>
      <c r="L106" s="17" t="s">
        <v>24</v>
      </c>
      <c r="M106" s="17" t="s">
        <v>31</v>
      </c>
      <c r="N106" s="17" t="s">
        <v>32</v>
      </c>
      <c r="O106" s="17" t="s">
        <v>33</v>
      </c>
      <c r="P106" s="17" t="s">
        <v>40</v>
      </c>
      <c r="Q106" s="20">
        <v>28.6</v>
      </c>
      <c r="R106" s="21" cm="1">
        <f t="array" ref="R106">COUNT(T106:X106)</f>
        <v>1</v>
      </c>
      <c r="S106" s="21" cm="1">
        <f t="array" ref="S106">SUM(T106:X106)</f>
        <v>13</v>
      </c>
      <c r="T106" s="22">
        <v>13</v>
      </c>
      <c r="U106" s="18"/>
      <c r="V106" s="18"/>
      <c r="W106" s="18"/>
      <c r="X106" s="18"/>
    </row>
    <row r="107" spans="1:24" ht="36" customHeight="1" x14ac:dyDescent="0.25">
      <c r="A107" s="17" t="s">
        <v>24</v>
      </c>
      <c r="B107" s="17" t="s">
        <v>234</v>
      </c>
      <c r="C107" s="39"/>
      <c r="D107" s="18" t="str" cm="1">
        <f t="array" ref="D107">B107&amp;E107</f>
        <v>1WR116TX0146A658</v>
      </c>
      <c r="E107" s="17" t="s">
        <v>212</v>
      </c>
      <c r="F107" s="19" t="s">
        <v>213</v>
      </c>
      <c r="G107" s="17" t="s">
        <v>177</v>
      </c>
      <c r="H107" s="19" t="s">
        <v>231</v>
      </c>
      <c r="I107" s="17" t="s">
        <v>49</v>
      </c>
      <c r="J107" s="17" t="s">
        <v>24</v>
      </c>
      <c r="K107" s="17" t="s">
        <v>24</v>
      </c>
      <c r="L107" s="17" t="s">
        <v>24</v>
      </c>
      <c r="M107" s="17" t="s">
        <v>31</v>
      </c>
      <c r="N107" s="17" t="s">
        <v>32</v>
      </c>
      <c r="O107" s="17" t="s">
        <v>33</v>
      </c>
      <c r="P107" s="17" t="s">
        <v>40</v>
      </c>
      <c r="Q107" s="20">
        <v>28.6</v>
      </c>
      <c r="R107" s="21" cm="1">
        <f t="array" ref="R107">COUNT(T107:X107)</f>
        <v>1</v>
      </c>
      <c r="S107" s="21" cm="1">
        <f t="array" ref="S107">SUM(T107:X107)</f>
        <v>3</v>
      </c>
      <c r="T107" s="22">
        <v>3</v>
      </c>
      <c r="U107" s="18"/>
      <c r="V107" s="18"/>
      <c r="W107" s="18"/>
      <c r="X107" s="18"/>
    </row>
    <row r="108" spans="1:24" ht="36" customHeight="1" x14ac:dyDescent="0.25">
      <c r="A108" s="17" t="s">
        <v>24</v>
      </c>
      <c r="B108" s="17" t="s">
        <v>234</v>
      </c>
      <c r="C108" s="40"/>
      <c r="D108" s="18" t="str" cm="1">
        <f t="array" ref="D108">B108&amp;E108</f>
        <v>1WR116TX0146A660</v>
      </c>
      <c r="E108" s="17" t="s">
        <v>224</v>
      </c>
      <c r="F108" s="19" t="s">
        <v>225</v>
      </c>
      <c r="G108" s="17" t="s">
        <v>177</v>
      </c>
      <c r="H108" s="19" t="s">
        <v>231</v>
      </c>
      <c r="I108" s="17" t="s">
        <v>49</v>
      </c>
      <c r="J108" s="17" t="s">
        <v>24</v>
      </c>
      <c r="K108" s="17" t="s">
        <v>24</v>
      </c>
      <c r="L108" s="17" t="s">
        <v>24</v>
      </c>
      <c r="M108" s="17" t="s">
        <v>31</v>
      </c>
      <c r="N108" s="17" t="s">
        <v>32</v>
      </c>
      <c r="O108" s="17" t="s">
        <v>33</v>
      </c>
      <c r="P108" s="17" t="s">
        <v>40</v>
      </c>
      <c r="Q108" s="20">
        <v>28.6</v>
      </c>
      <c r="R108" s="21" cm="1">
        <f t="array" ref="R108">COUNT(T108:X108)</f>
        <v>1</v>
      </c>
      <c r="S108" s="21" cm="1">
        <f t="array" ref="S108">SUM(T108:X108)</f>
        <v>1</v>
      </c>
      <c r="T108" s="22">
        <v>1</v>
      </c>
      <c r="U108" s="18"/>
      <c r="V108" s="18"/>
      <c r="W108" s="18"/>
      <c r="X108" s="18"/>
    </row>
    <row r="109" spans="1:24" ht="18" customHeight="1" x14ac:dyDescent="0.25">
      <c r="A109" s="17" t="s">
        <v>24</v>
      </c>
      <c r="B109" s="17" t="s">
        <v>235</v>
      </c>
      <c r="C109" s="38"/>
      <c r="D109" s="18" t="str" cm="1">
        <f t="array" ref="D109">B109&amp;E109</f>
        <v>1WR118LE0487A103</v>
      </c>
      <c r="E109" s="17" t="s">
        <v>116</v>
      </c>
      <c r="F109" s="19" t="s">
        <v>117</v>
      </c>
      <c r="G109" s="17" t="s">
        <v>177</v>
      </c>
      <c r="H109" s="19" t="s">
        <v>236</v>
      </c>
      <c r="I109" s="17" t="s">
        <v>30</v>
      </c>
      <c r="J109" s="17" t="s">
        <v>24</v>
      </c>
      <c r="K109" s="17" t="s">
        <v>24</v>
      </c>
      <c r="L109" s="17" t="s">
        <v>24</v>
      </c>
      <c r="M109" s="17" t="s">
        <v>31</v>
      </c>
      <c r="N109" s="17" t="s">
        <v>32</v>
      </c>
      <c r="O109" s="17" t="s">
        <v>33</v>
      </c>
      <c r="P109" s="17" t="s">
        <v>40</v>
      </c>
      <c r="Q109" s="20">
        <v>36.299999999999997</v>
      </c>
      <c r="R109" s="21" cm="1">
        <f t="array" ref="R109">COUNT(T109:X109)</f>
        <v>1</v>
      </c>
      <c r="S109" s="21" cm="1">
        <f t="array" ref="S109">SUM(T109:X109)</f>
        <v>48</v>
      </c>
      <c r="T109" s="22">
        <v>48</v>
      </c>
      <c r="U109" s="18"/>
      <c r="V109" s="18"/>
      <c r="W109" s="18"/>
      <c r="X109" s="18"/>
    </row>
    <row r="110" spans="1:24" ht="18" customHeight="1" x14ac:dyDescent="0.25">
      <c r="A110" s="17" t="s">
        <v>24</v>
      </c>
      <c r="B110" s="17" t="s">
        <v>235</v>
      </c>
      <c r="C110" s="39"/>
      <c r="D110" s="18" t="str" cm="1">
        <f t="array" ref="D110">B110&amp;E110</f>
        <v>1WR118LE0487A375</v>
      </c>
      <c r="E110" s="17" t="s">
        <v>26</v>
      </c>
      <c r="F110" s="19" t="s">
        <v>27</v>
      </c>
      <c r="G110" s="17" t="s">
        <v>177</v>
      </c>
      <c r="H110" s="19" t="s">
        <v>236</v>
      </c>
      <c r="I110" s="17" t="s">
        <v>30</v>
      </c>
      <c r="J110" s="17" t="s">
        <v>24</v>
      </c>
      <c r="K110" s="17" t="s">
        <v>24</v>
      </c>
      <c r="L110" s="17" t="s">
        <v>24</v>
      </c>
      <c r="M110" s="17" t="s">
        <v>31</v>
      </c>
      <c r="N110" s="17" t="s">
        <v>32</v>
      </c>
      <c r="O110" s="17" t="s">
        <v>33</v>
      </c>
      <c r="P110" s="17" t="s">
        <v>40</v>
      </c>
      <c r="Q110" s="20">
        <v>36.299999999999997</v>
      </c>
      <c r="R110" s="21" cm="1">
        <f t="array" ref="R110">COUNT(T110:X110)</f>
        <v>1</v>
      </c>
      <c r="S110" s="21" cm="1">
        <f t="array" ref="S110">SUM(T110:X110)</f>
        <v>12</v>
      </c>
      <c r="T110" s="22">
        <v>12</v>
      </c>
      <c r="U110" s="18"/>
      <c r="V110" s="18"/>
      <c r="W110" s="18"/>
      <c r="X110" s="18"/>
    </row>
    <row r="111" spans="1:24" ht="18" customHeight="1" x14ac:dyDescent="0.25">
      <c r="A111" s="17" t="s">
        <v>24</v>
      </c>
      <c r="B111" s="17" t="s">
        <v>235</v>
      </c>
      <c r="C111" s="39"/>
      <c r="D111" s="18" t="str" cm="1">
        <f t="array" ref="D111">B111&amp;E111</f>
        <v>1WR118LE0487A383</v>
      </c>
      <c r="E111" s="17" t="s">
        <v>146</v>
      </c>
      <c r="F111" s="19" t="s">
        <v>147</v>
      </c>
      <c r="G111" s="17" t="s">
        <v>177</v>
      </c>
      <c r="H111" s="19" t="s">
        <v>236</v>
      </c>
      <c r="I111" s="17" t="s">
        <v>30</v>
      </c>
      <c r="J111" s="17" t="s">
        <v>24</v>
      </c>
      <c r="K111" s="17" t="s">
        <v>24</v>
      </c>
      <c r="L111" s="17" t="s">
        <v>24</v>
      </c>
      <c r="M111" s="17" t="s">
        <v>31</v>
      </c>
      <c r="N111" s="17" t="s">
        <v>32</v>
      </c>
      <c r="O111" s="17" t="s">
        <v>33</v>
      </c>
      <c r="P111" s="17" t="s">
        <v>40</v>
      </c>
      <c r="Q111" s="20">
        <v>36.299999999999997</v>
      </c>
      <c r="R111" s="21" cm="1">
        <f t="array" ref="R111">COUNT(T111:X111)</f>
        <v>1</v>
      </c>
      <c r="S111" s="21" cm="1">
        <f t="array" ref="S111">SUM(T111:X111)</f>
        <v>5</v>
      </c>
      <c r="T111" s="22">
        <v>5</v>
      </c>
      <c r="U111" s="18"/>
      <c r="V111" s="18"/>
      <c r="W111" s="18"/>
      <c r="X111" s="18"/>
    </row>
    <row r="112" spans="1:24" ht="18" customHeight="1" x14ac:dyDescent="0.25">
      <c r="A112" s="17" t="s">
        <v>24</v>
      </c>
      <c r="B112" s="17" t="s">
        <v>235</v>
      </c>
      <c r="C112" s="39"/>
      <c r="D112" s="18" t="str" cm="1">
        <f t="array" ref="D112">B112&amp;E112</f>
        <v>1WR118LE0487A519</v>
      </c>
      <c r="E112" s="17" t="s">
        <v>190</v>
      </c>
      <c r="F112" s="19" t="s">
        <v>191</v>
      </c>
      <c r="G112" s="17" t="s">
        <v>177</v>
      </c>
      <c r="H112" s="19" t="s">
        <v>236</v>
      </c>
      <c r="I112" s="17" t="s">
        <v>30</v>
      </c>
      <c r="J112" s="17" t="s">
        <v>24</v>
      </c>
      <c r="K112" s="17" t="s">
        <v>24</v>
      </c>
      <c r="L112" s="17" t="s">
        <v>24</v>
      </c>
      <c r="M112" s="17" t="s">
        <v>31</v>
      </c>
      <c r="N112" s="17" t="s">
        <v>32</v>
      </c>
      <c r="O112" s="17" t="s">
        <v>33</v>
      </c>
      <c r="P112" s="17" t="s">
        <v>40</v>
      </c>
      <c r="Q112" s="20">
        <v>36.299999999999997</v>
      </c>
      <c r="R112" s="21" cm="1">
        <f t="array" ref="R112">COUNT(T112:X112)</f>
        <v>1</v>
      </c>
      <c r="S112" s="21" cm="1">
        <f t="array" ref="S112">SUM(T112:X112)</f>
        <v>5</v>
      </c>
      <c r="T112" s="22">
        <v>5</v>
      </c>
      <c r="U112" s="18"/>
      <c r="V112" s="18"/>
      <c r="W112" s="18"/>
      <c r="X112" s="18"/>
    </row>
    <row r="113" spans="1:24" ht="18" customHeight="1" x14ac:dyDescent="0.25">
      <c r="A113" s="17" t="s">
        <v>24</v>
      </c>
      <c r="B113" s="17" t="s">
        <v>235</v>
      </c>
      <c r="C113" s="39"/>
      <c r="D113" s="18" t="str" cm="1">
        <f t="array" ref="D113">B113&amp;E113</f>
        <v>1WR118LE0487A521</v>
      </c>
      <c r="E113" s="17" t="s">
        <v>180</v>
      </c>
      <c r="F113" s="19" t="s">
        <v>181</v>
      </c>
      <c r="G113" s="17" t="s">
        <v>177</v>
      </c>
      <c r="H113" s="19" t="s">
        <v>236</v>
      </c>
      <c r="I113" s="17" t="s">
        <v>30</v>
      </c>
      <c r="J113" s="17" t="s">
        <v>24</v>
      </c>
      <c r="K113" s="17" t="s">
        <v>24</v>
      </c>
      <c r="L113" s="17" t="s">
        <v>24</v>
      </c>
      <c r="M113" s="17" t="s">
        <v>31</v>
      </c>
      <c r="N113" s="17" t="s">
        <v>32</v>
      </c>
      <c r="O113" s="17" t="s">
        <v>33</v>
      </c>
      <c r="P113" s="17" t="s">
        <v>40</v>
      </c>
      <c r="Q113" s="20">
        <v>36.299999999999997</v>
      </c>
      <c r="R113" s="21" cm="1">
        <f t="array" ref="R113">COUNT(T113:X113)</f>
        <v>1</v>
      </c>
      <c r="S113" s="21" cm="1">
        <f t="array" ref="S113">SUM(T113:X113)</f>
        <v>22</v>
      </c>
      <c r="T113" s="22">
        <v>22</v>
      </c>
      <c r="U113" s="18"/>
      <c r="V113" s="18"/>
      <c r="W113" s="18"/>
      <c r="X113" s="18"/>
    </row>
    <row r="114" spans="1:24" ht="18" customHeight="1" x14ac:dyDescent="0.25">
      <c r="A114" s="17" t="s">
        <v>24</v>
      </c>
      <c r="B114" s="17" t="s">
        <v>235</v>
      </c>
      <c r="C114" s="39"/>
      <c r="D114" s="18" t="str" cm="1">
        <f t="array" ref="D114">B114&amp;E114</f>
        <v>1WR118LE0487A642</v>
      </c>
      <c r="E114" s="17" t="s">
        <v>186</v>
      </c>
      <c r="F114" s="19" t="s">
        <v>187</v>
      </c>
      <c r="G114" s="17" t="s">
        <v>177</v>
      </c>
      <c r="H114" s="19" t="s">
        <v>236</v>
      </c>
      <c r="I114" s="17" t="s">
        <v>30</v>
      </c>
      <c r="J114" s="17" t="s">
        <v>24</v>
      </c>
      <c r="K114" s="17" t="s">
        <v>24</v>
      </c>
      <c r="L114" s="17" t="s">
        <v>24</v>
      </c>
      <c r="M114" s="17" t="s">
        <v>31</v>
      </c>
      <c r="N114" s="17" t="s">
        <v>32</v>
      </c>
      <c r="O114" s="17" t="s">
        <v>33</v>
      </c>
      <c r="P114" s="17" t="s">
        <v>40</v>
      </c>
      <c r="Q114" s="20">
        <v>36.299999999999997</v>
      </c>
      <c r="R114" s="21" cm="1">
        <f t="array" ref="R114">COUNT(T114:X114)</f>
        <v>1</v>
      </c>
      <c r="S114" s="21" cm="1">
        <f t="array" ref="S114">SUM(T114:X114)</f>
        <v>30</v>
      </c>
      <c r="T114" s="22">
        <v>30</v>
      </c>
      <c r="U114" s="18"/>
      <c r="V114" s="18"/>
      <c r="W114" s="18"/>
      <c r="X114" s="18"/>
    </row>
    <row r="115" spans="1:24" ht="18" customHeight="1" x14ac:dyDescent="0.25">
      <c r="A115" s="17" t="s">
        <v>24</v>
      </c>
      <c r="B115" s="17" t="s">
        <v>235</v>
      </c>
      <c r="C115" s="39"/>
      <c r="D115" s="18" t="str" cm="1">
        <f t="array" ref="D115">B115&amp;E115</f>
        <v>1WR118LE0487A646</v>
      </c>
      <c r="E115" s="17" t="s">
        <v>196</v>
      </c>
      <c r="F115" s="19" t="s">
        <v>197</v>
      </c>
      <c r="G115" s="17" t="s">
        <v>177</v>
      </c>
      <c r="H115" s="19" t="s">
        <v>236</v>
      </c>
      <c r="I115" s="17" t="s">
        <v>30</v>
      </c>
      <c r="J115" s="17" t="s">
        <v>24</v>
      </c>
      <c r="K115" s="17" t="s">
        <v>24</v>
      </c>
      <c r="L115" s="17" t="s">
        <v>24</v>
      </c>
      <c r="M115" s="17" t="s">
        <v>31</v>
      </c>
      <c r="N115" s="17" t="s">
        <v>32</v>
      </c>
      <c r="O115" s="17" t="s">
        <v>33</v>
      </c>
      <c r="P115" s="17" t="s">
        <v>40</v>
      </c>
      <c r="Q115" s="20">
        <v>36.299999999999997</v>
      </c>
      <c r="R115" s="21" cm="1">
        <f t="array" ref="R115">COUNT(T115:X115)</f>
        <v>1</v>
      </c>
      <c r="S115" s="21" cm="1">
        <f t="array" ref="S115">SUM(T115:X115)</f>
        <v>23</v>
      </c>
      <c r="T115" s="22">
        <v>23</v>
      </c>
      <c r="U115" s="18"/>
      <c r="V115" s="18"/>
      <c r="W115" s="18"/>
      <c r="X115" s="18"/>
    </row>
    <row r="116" spans="1:24" ht="18" customHeight="1" x14ac:dyDescent="0.25">
      <c r="A116" s="17" t="s">
        <v>24</v>
      </c>
      <c r="B116" s="17" t="s">
        <v>235</v>
      </c>
      <c r="C116" s="40"/>
      <c r="D116" s="18" t="str" cm="1">
        <f t="array" ref="D116">B116&amp;E116</f>
        <v>1WR118LE0487A649</v>
      </c>
      <c r="E116" s="17" t="s">
        <v>237</v>
      </c>
      <c r="F116" s="19" t="s">
        <v>238</v>
      </c>
      <c r="G116" s="17" t="s">
        <v>177</v>
      </c>
      <c r="H116" s="19" t="s">
        <v>236</v>
      </c>
      <c r="I116" s="17" t="s">
        <v>30</v>
      </c>
      <c r="J116" s="17" t="s">
        <v>24</v>
      </c>
      <c r="K116" s="17" t="s">
        <v>24</v>
      </c>
      <c r="L116" s="17" t="s">
        <v>24</v>
      </c>
      <c r="M116" s="17" t="s">
        <v>31</v>
      </c>
      <c r="N116" s="17" t="s">
        <v>32</v>
      </c>
      <c r="O116" s="17" t="s">
        <v>33</v>
      </c>
      <c r="P116" s="17" t="s">
        <v>40</v>
      </c>
      <c r="Q116" s="20">
        <v>36.299999999999997</v>
      </c>
      <c r="R116" s="21" cm="1">
        <f t="array" ref="R116">COUNT(T116:X116)</f>
        <v>1</v>
      </c>
      <c r="S116" s="21" cm="1">
        <f t="array" ref="S116">SUM(T116:X116)</f>
        <v>4</v>
      </c>
      <c r="T116" s="22">
        <v>4</v>
      </c>
      <c r="U116" s="18"/>
      <c r="V116" s="18"/>
      <c r="W116" s="18"/>
      <c r="X116" s="18"/>
    </row>
    <row r="117" spans="1:24" ht="18" customHeight="1" x14ac:dyDescent="0.25">
      <c r="A117" s="17" t="s">
        <v>24</v>
      </c>
      <c r="B117" s="17" t="s">
        <v>239</v>
      </c>
      <c r="C117" s="38"/>
      <c r="D117" s="18" t="str" cm="1">
        <f t="array" ref="D117">B117&amp;E117</f>
        <v>1WR120LE0487A103</v>
      </c>
      <c r="E117" s="17" t="s">
        <v>116</v>
      </c>
      <c r="F117" s="19" t="s">
        <v>117</v>
      </c>
      <c r="G117" s="17" t="s">
        <v>177</v>
      </c>
      <c r="H117" s="19" t="s">
        <v>240</v>
      </c>
      <c r="I117" s="17" t="s">
        <v>30</v>
      </c>
      <c r="J117" s="17" t="s">
        <v>24</v>
      </c>
      <c r="K117" s="17" t="s">
        <v>24</v>
      </c>
      <c r="L117" s="17" t="s">
        <v>24</v>
      </c>
      <c r="M117" s="17" t="s">
        <v>31</v>
      </c>
      <c r="N117" s="17" t="s">
        <v>32</v>
      </c>
      <c r="O117" s="17" t="s">
        <v>33</v>
      </c>
      <c r="P117" s="17" t="s">
        <v>40</v>
      </c>
      <c r="Q117" s="20">
        <v>41.8</v>
      </c>
      <c r="R117" s="21" cm="1">
        <f t="array" ref="R117">COUNT(T117:X117)</f>
        <v>1</v>
      </c>
      <c r="S117" s="21" cm="1">
        <f t="array" ref="S117">SUM(T117:X117)</f>
        <v>11</v>
      </c>
      <c r="T117" s="22">
        <v>11</v>
      </c>
      <c r="U117" s="18"/>
      <c r="V117" s="18"/>
      <c r="W117" s="18"/>
      <c r="X117" s="18"/>
    </row>
    <row r="118" spans="1:24" ht="18" customHeight="1" x14ac:dyDescent="0.25">
      <c r="A118" s="17" t="s">
        <v>24</v>
      </c>
      <c r="B118" s="17" t="s">
        <v>239</v>
      </c>
      <c r="C118" s="39"/>
      <c r="D118" s="18" t="str" cm="1">
        <f t="array" ref="D118">B118&amp;E118</f>
        <v>1WR120LE0487A375</v>
      </c>
      <c r="E118" s="17" t="s">
        <v>26</v>
      </c>
      <c r="F118" s="19" t="s">
        <v>27</v>
      </c>
      <c r="G118" s="17" t="s">
        <v>177</v>
      </c>
      <c r="H118" s="19" t="s">
        <v>240</v>
      </c>
      <c r="I118" s="17" t="s">
        <v>30</v>
      </c>
      <c r="J118" s="17" t="s">
        <v>24</v>
      </c>
      <c r="K118" s="17" t="s">
        <v>24</v>
      </c>
      <c r="L118" s="17" t="s">
        <v>24</v>
      </c>
      <c r="M118" s="17" t="s">
        <v>31</v>
      </c>
      <c r="N118" s="17" t="s">
        <v>32</v>
      </c>
      <c r="O118" s="17" t="s">
        <v>33</v>
      </c>
      <c r="P118" s="17" t="s">
        <v>40</v>
      </c>
      <c r="Q118" s="20">
        <v>41.8</v>
      </c>
      <c r="R118" s="21" cm="1">
        <f t="array" ref="R118">COUNT(T118:X118)</f>
        <v>1</v>
      </c>
      <c r="S118" s="21" cm="1">
        <f t="array" ref="S118">SUM(T118:X118)</f>
        <v>66</v>
      </c>
      <c r="T118" s="22">
        <v>66</v>
      </c>
      <c r="U118" s="18"/>
      <c r="V118" s="18"/>
      <c r="W118" s="18"/>
      <c r="X118" s="18"/>
    </row>
    <row r="119" spans="1:24" ht="18" customHeight="1" x14ac:dyDescent="0.25">
      <c r="A119" s="17" t="s">
        <v>24</v>
      </c>
      <c r="B119" s="17" t="s">
        <v>239</v>
      </c>
      <c r="C119" s="39"/>
      <c r="D119" s="18" t="str" cm="1">
        <f t="array" ref="D119">B119&amp;E119</f>
        <v>1WR120LE0487A383</v>
      </c>
      <c r="E119" s="17" t="s">
        <v>146</v>
      </c>
      <c r="F119" s="19" t="s">
        <v>147</v>
      </c>
      <c r="G119" s="17" t="s">
        <v>177</v>
      </c>
      <c r="H119" s="19" t="s">
        <v>240</v>
      </c>
      <c r="I119" s="17" t="s">
        <v>30</v>
      </c>
      <c r="J119" s="17" t="s">
        <v>24</v>
      </c>
      <c r="K119" s="17" t="s">
        <v>24</v>
      </c>
      <c r="L119" s="17" t="s">
        <v>24</v>
      </c>
      <c r="M119" s="17" t="s">
        <v>31</v>
      </c>
      <c r="N119" s="17" t="s">
        <v>32</v>
      </c>
      <c r="O119" s="17" t="s">
        <v>33</v>
      </c>
      <c r="P119" s="17" t="s">
        <v>40</v>
      </c>
      <c r="Q119" s="20">
        <v>41.8</v>
      </c>
      <c r="R119" s="21" cm="1">
        <f t="array" ref="R119">COUNT(T119:X119)</f>
        <v>1</v>
      </c>
      <c r="S119" s="21" cm="1">
        <f t="array" ref="S119">SUM(T119:X119)</f>
        <v>24</v>
      </c>
      <c r="T119" s="22">
        <v>24</v>
      </c>
      <c r="U119" s="18"/>
      <c r="V119" s="18"/>
      <c r="W119" s="18"/>
      <c r="X119" s="18"/>
    </row>
    <row r="120" spans="1:24" ht="18" customHeight="1" x14ac:dyDescent="0.25">
      <c r="A120" s="17" t="s">
        <v>24</v>
      </c>
      <c r="B120" s="17" t="s">
        <v>239</v>
      </c>
      <c r="C120" s="39"/>
      <c r="D120" s="18" t="str" cm="1">
        <f t="array" ref="D120">B120&amp;E120</f>
        <v>1WR120LE0487A519</v>
      </c>
      <c r="E120" s="17" t="s">
        <v>190</v>
      </c>
      <c r="F120" s="19" t="s">
        <v>191</v>
      </c>
      <c r="G120" s="17" t="s">
        <v>177</v>
      </c>
      <c r="H120" s="19" t="s">
        <v>240</v>
      </c>
      <c r="I120" s="17" t="s">
        <v>30</v>
      </c>
      <c r="J120" s="17" t="s">
        <v>24</v>
      </c>
      <c r="K120" s="17" t="s">
        <v>24</v>
      </c>
      <c r="L120" s="17" t="s">
        <v>24</v>
      </c>
      <c r="M120" s="17" t="s">
        <v>31</v>
      </c>
      <c r="N120" s="17" t="s">
        <v>32</v>
      </c>
      <c r="O120" s="17" t="s">
        <v>33</v>
      </c>
      <c r="P120" s="17" t="s">
        <v>40</v>
      </c>
      <c r="Q120" s="20">
        <v>41.8</v>
      </c>
      <c r="R120" s="21" cm="1">
        <f t="array" ref="R120">COUNT(T120:X120)</f>
        <v>1</v>
      </c>
      <c r="S120" s="21" cm="1">
        <f t="array" ref="S120">SUM(T120:X120)</f>
        <v>11</v>
      </c>
      <c r="T120" s="22">
        <v>11</v>
      </c>
      <c r="U120" s="18"/>
      <c r="V120" s="18"/>
      <c r="W120" s="18"/>
      <c r="X120" s="18"/>
    </row>
    <row r="121" spans="1:24" ht="18" customHeight="1" x14ac:dyDescent="0.25">
      <c r="A121" s="17" t="s">
        <v>24</v>
      </c>
      <c r="B121" s="17" t="s">
        <v>239</v>
      </c>
      <c r="C121" s="39"/>
      <c r="D121" s="18" t="str" cm="1">
        <f t="array" ref="D121">B121&amp;E121</f>
        <v>1WR120LE0487A521</v>
      </c>
      <c r="E121" s="17" t="s">
        <v>180</v>
      </c>
      <c r="F121" s="19" t="s">
        <v>181</v>
      </c>
      <c r="G121" s="17" t="s">
        <v>177</v>
      </c>
      <c r="H121" s="19" t="s">
        <v>240</v>
      </c>
      <c r="I121" s="17" t="s">
        <v>30</v>
      </c>
      <c r="J121" s="17" t="s">
        <v>24</v>
      </c>
      <c r="K121" s="17" t="s">
        <v>24</v>
      </c>
      <c r="L121" s="17" t="s">
        <v>24</v>
      </c>
      <c r="M121" s="17" t="s">
        <v>31</v>
      </c>
      <c r="N121" s="17" t="s">
        <v>32</v>
      </c>
      <c r="O121" s="17" t="s">
        <v>33</v>
      </c>
      <c r="P121" s="17" t="s">
        <v>40</v>
      </c>
      <c r="Q121" s="20">
        <v>41.8</v>
      </c>
      <c r="R121" s="21" cm="1">
        <f t="array" ref="R121">COUNT(T121:X121)</f>
        <v>1</v>
      </c>
      <c r="S121" s="21" cm="1">
        <f t="array" ref="S121">SUM(T121:X121)</f>
        <v>35</v>
      </c>
      <c r="T121" s="22">
        <v>35</v>
      </c>
      <c r="U121" s="18"/>
      <c r="V121" s="18"/>
      <c r="W121" s="18"/>
      <c r="X121" s="18"/>
    </row>
    <row r="122" spans="1:24" ht="18" customHeight="1" x14ac:dyDescent="0.25">
      <c r="A122" s="17" t="s">
        <v>24</v>
      </c>
      <c r="B122" s="17" t="s">
        <v>239</v>
      </c>
      <c r="C122" s="39"/>
      <c r="D122" s="18" t="str" cm="1">
        <f t="array" ref="D122">B122&amp;E122</f>
        <v>1WR120LE0487A642</v>
      </c>
      <c r="E122" s="17" t="s">
        <v>186</v>
      </c>
      <c r="F122" s="19" t="s">
        <v>187</v>
      </c>
      <c r="G122" s="17" t="s">
        <v>177</v>
      </c>
      <c r="H122" s="19" t="s">
        <v>240</v>
      </c>
      <c r="I122" s="17" t="s">
        <v>30</v>
      </c>
      <c r="J122" s="17" t="s">
        <v>24</v>
      </c>
      <c r="K122" s="17" t="s">
        <v>24</v>
      </c>
      <c r="L122" s="17" t="s">
        <v>24</v>
      </c>
      <c r="M122" s="17" t="s">
        <v>31</v>
      </c>
      <c r="N122" s="17" t="s">
        <v>32</v>
      </c>
      <c r="O122" s="17" t="s">
        <v>33</v>
      </c>
      <c r="P122" s="17" t="s">
        <v>40</v>
      </c>
      <c r="Q122" s="20">
        <v>41.8</v>
      </c>
      <c r="R122" s="21" cm="1">
        <f t="array" ref="R122">COUNT(T122:X122)</f>
        <v>1</v>
      </c>
      <c r="S122" s="21" cm="1">
        <f t="array" ref="S122">SUM(T122:X122)</f>
        <v>56</v>
      </c>
      <c r="T122" s="22">
        <v>56</v>
      </c>
      <c r="U122" s="18"/>
      <c r="V122" s="18"/>
      <c r="W122" s="18"/>
      <c r="X122" s="18"/>
    </row>
    <row r="123" spans="1:24" ht="18" customHeight="1" x14ac:dyDescent="0.25">
      <c r="A123" s="17" t="s">
        <v>24</v>
      </c>
      <c r="B123" s="17" t="s">
        <v>239</v>
      </c>
      <c r="C123" s="39"/>
      <c r="D123" s="18" t="str" cm="1">
        <f t="array" ref="D123">B123&amp;E123</f>
        <v>1WR120LE0487A646</v>
      </c>
      <c r="E123" s="17" t="s">
        <v>196</v>
      </c>
      <c r="F123" s="19" t="s">
        <v>197</v>
      </c>
      <c r="G123" s="17" t="s">
        <v>177</v>
      </c>
      <c r="H123" s="19" t="s">
        <v>240</v>
      </c>
      <c r="I123" s="17" t="s">
        <v>30</v>
      </c>
      <c r="J123" s="17" t="s">
        <v>24</v>
      </c>
      <c r="K123" s="17" t="s">
        <v>24</v>
      </c>
      <c r="L123" s="17" t="s">
        <v>24</v>
      </c>
      <c r="M123" s="17" t="s">
        <v>31</v>
      </c>
      <c r="N123" s="17" t="s">
        <v>32</v>
      </c>
      <c r="O123" s="17" t="s">
        <v>33</v>
      </c>
      <c r="P123" s="17" t="s">
        <v>40</v>
      </c>
      <c r="Q123" s="20">
        <v>41.8</v>
      </c>
      <c r="R123" s="21" cm="1">
        <f t="array" ref="R123">COUNT(T123:X123)</f>
        <v>1</v>
      </c>
      <c r="S123" s="21" cm="1">
        <f t="array" ref="S123">SUM(T123:X123)</f>
        <v>79</v>
      </c>
      <c r="T123" s="22">
        <v>79</v>
      </c>
      <c r="U123" s="18"/>
      <c r="V123" s="18"/>
      <c r="W123" s="18"/>
      <c r="X123" s="18"/>
    </row>
    <row r="124" spans="1:24" ht="18" customHeight="1" x14ac:dyDescent="0.25">
      <c r="A124" s="17" t="s">
        <v>24</v>
      </c>
      <c r="B124" s="17" t="s">
        <v>239</v>
      </c>
      <c r="C124" s="40"/>
      <c r="D124" s="18" t="str" cm="1">
        <f t="array" ref="D124">B124&amp;E124</f>
        <v>1WR120LE0487A649</v>
      </c>
      <c r="E124" s="17" t="s">
        <v>237</v>
      </c>
      <c r="F124" s="19" t="s">
        <v>238</v>
      </c>
      <c r="G124" s="17" t="s">
        <v>177</v>
      </c>
      <c r="H124" s="19" t="s">
        <v>240</v>
      </c>
      <c r="I124" s="17" t="s">
        <v>30</v>
      </c>
      <c r="J124" s="17" t="s">
        <v>24</v>
      </c>
      <c r="K124" s="17" t="s">
        <v>24</v>
      </c>
      <c r="L124" s="17" t="s">
        <v>24</v>
      </c>
      <c r="M124" s="17" t="s">
        <v>31</v>
      </c>
      <c r="N124" s="17" t="s">
        <v>32</v>
      </c>
      <c r="O124" s="17" t="s">
        <v>33</v>
      </c>
      <c r="P124" s="17" t="s">
        <v>40</v>
      </c>
      <c r="Q124" s="20">
        <v>41.8</v>
      </c>
      <c r="R124" s="21" cm="1">
        <f t="array" ref="R124">COUNT(T124:X124)</f>
        <v>1</v>
      </c>
      <c r="S124" s="21" cm="1">
        <f t="array" ref="S124">SUM(T124:X124)</f>
        <v>3</v>
      </c>
      <c r="T124" s="22">
        <v>3</v>
      </c>
      <c r="U124" s="18"/>
      <c r="V124" s="18"/>
      <c r="W124" s="18"/>
      <c r="X124" s="18"/>
    </row>
    <row r="125" spans="1:24" ht="28.9" customHeight="1" x14ac:dyDescent="0.25">
      <c r="A125" s="17" t="s">
        <v>24</v>
      </c>
      <c r="B125" s="17" t="s">
        <v>241</v>
      </c>
      <c r="C125" s="38"/>
      <c r="D125" s="18" t="str" cm="1">
        <f t="array" ref="D125">B125&amp;E125</f>
        <v>1WR121LE0487A103</v>
      </c>
      <c r="E125" s="17" t="s">
        <v>116</v>
      </c>
      <c r="F125" s="19" t="s">
        <v>117</v>
      </c>
      <c r="G125" s="17" t="s">
        <v>177</v>
      </c>
      <c r="H125" s="19" t="s">
        <v>242</v>
      </c>
      <c r="I125" s="17" t="s">
        <v>30</v>
      </c>
      <c r="J125" s="17" t="s">
        <v>24</v>
      </c>
      <c r="K125" s="17" t="s">
        <v>24</v>
      </c>
      <c r="L125" s="17" t="s">
        <v>24</v>
      </c>
      <c r="M125" s="17" t="s">
        <v>31</v>
      </c>
      <c r="N125" s="17" t="s">
        <v>32</v>
      </c>
      <c r="O125" s="17" t="s">
        <v>33</v>
      </c>
      <c r="P125" s="17" t="s">
        <v>40</v>
      </c>
      <c r="Q125" s="20">
        <v>38.5</v>
      </c>
      <c r="R125" s="21" cm="1">
        <f t="array" ref="R125">COUNT(T125:X125)</f>
        <v>1</v>
      </c>
      <c r="S125" s="21" cm="1">
        <f t="array" ref="S125">SUM(T125:X125)</f>
        <v>1</v>
      </c>
      <c r="T125" s="22">
        <v>1</v>
      </c>
      <c r="U125" s="18"/>
      <c r="V125" s="18"/>
      <c r="W125" s="18"/>
      <c r="X125" s="18"/>
    </row>
    <row r="126" spans="1:24" ht="29.25" customHeight="1" x14ac:dyDescent="0.25">
      <c r="A126" s="17" t="s">
        <v>24</v>
      </c>
      <c r="B126" s="17" t="s">
        <v>241</v>
      </c>
      <c r="C126" s="39"/>
      <c r="D126" s="18" t="str" cm="1">
        <f t="array" ref="D126">B126&amp;E126</f>
        <v>1WR121LE0487A383</v>
      </c>
      <c r="E126" s="17" t="s">
        <v>146</v>
      </c>
      <c r="F126" s="19" t="s">
        <v>147</v>
      </c>
      <c r="G126" s="17" t="s">
        <v>177</v>
      </c>
      <c r="H126" s="19" t="s">
        <v>242</v>
      </c>
      <c r="I126" s="17" t="s">
        <v>30</v>
      </c>
      <c r="J126" s="17" t="s">
        <v>24</v>
      </c>
      <c r="K126" s="17" t="s">
        <v>24</v>
      </c>
      <c r="L126" s="17" t="s">
        <v>24</v>
      </c>
      <c r="M126" s="17" t="s">
        <v>31</v>
      </c>
      <c r="N126" s="17" t="s">
        <v>32</v>
      </c>
      <c r="O126" s="17" t="s">
        <v>33</v>
      </c>
      <c r="P126" s="17" t="s">
        <v>40</v>
      </c>
      <c r="Q126" s="20">
        <v>38.5</v>
      </c>
      <c r="R126" s="21" cm="1">
        <f t="array" ref="R126">COUNT(T126:X126)</f>
        <v>1</v>
      </c>
      <c r="S126" s="21" cm="1">
        <f t="array" ref="S126">SUM(T126:X126)</f>
        <v>9</v>
      </c>
      <c r="T126" s="22">
        <v>9</v>
      </c>
      <c r="U126" s="18"/>
      <c r="V126" s="18"/>
      <c r="W126" s="18"/>
      <c r="X126" s="18"/>
    </row>
    <row r="127" spans="1:24" ht="29.25" customHeight="1" x14ac:dyDescent="0.25">
      <c r="A127" s="17" t="s">
        <v>24</v>
      </c>
      <c r="B127" s="17" t="s">
        <v>241</v>
      </c>
      <c r="C127" s="39"/>
      <c r="D127" s="18" t="str" cm="1">
        <f t="array" ref="D127">B127&amp;E127</f>
        <v>1WR121LE0487A521</v>
      </c>
      <c r="E127" s="17" t="s">
        <v>180</v>
      </c>
      <c r="F127" s="19" t="s">
        <v>181</v>
      </c>
      <c r="G127" s="17" t="s">
        <v>177</v>
      </c>
      <c r="H127" s="19" t="s">
        <v>242</v>
      </c>
      <c r="I127" s="17" t="s">
        <v>30</v>
      </c>
      <c r="J127" s="17" t="s">
        <v>24</v>
      </c>
      <c r="K127" s="17" t="s">
        <v>24</v>
      </c>
      <c r="L127" s="17" t="s">
        <v>24</v>
      </c>
      <c r="M127" s="17" t="s">
        <v>31</v>
      </c>
      <c r="N127" s="17" t="s">
        <v>32</v>
      </c>
      <c r="O127" s="17" t="s">
        <v>33</v>
      </c>
      <c r="P127" s="17" t="s">
        <v>40</v>
      </c>
      <c r="Q127" s="20">
        <v>38.5</v>
      </c>
      <c r="R127" s="21" cm="1">
        <f t="array" ref="R127">COUNT(T127:X127)</f>
        <v>1</v>
      </c>
      <c r="S127" s="21" cm="1">
        <f t="array" ref="S127">SUM(T127:X127)</f>
        <v>4</v>
      </c>
      <c r="T127" s="22">
        <v>4</v>
      </c>
      <c r="U127" s="18"/>
      <c r="V127" s="18"/>
      <c r="W127" s="18"/>
      <c r="X127" s="18"/>
    </row>
    <row r="128" spans="1:24" ht="29.25" customHeight="1" x14ac:dyDescent="0.25">
      <c r="A128" s="17" t="s">
        <v>24</v>
      </c>
      <c r="B128" s="17" t="s">
        <v>241</v>
      </c>
      <c r="C128" s="39"/>
      <c r="D128" s="18" t="str" cm="1">
        <f t="array" ref="D128">B128&amp;E128</f>
        <v>1WR121LE0487A642</v>
      </c>
      <c r="E128" s="17" t="s">
        <v>186</v>
      </c>
      <c r="F128" s="19" t="s">
        <v>187</v>
      </c>
      <c r="G128" s="17" t="s">
        <v>177</v>
      </c>
      <c r="H128" s="19" t="s">
        <v>242</v>
      </c>
      <c r="I128" s="17" t="s">
        <v>30</v>
      </c>
      <c r="J128" s="17" t="s">
        <v>24</v>
      </c>
      <c r="K128" s="17" t="s">
        <v>24</v>
      </c>
      <c r="L128" s="17" t="s">
        <v>24</v>
      </c>
      <c r="M128" s="17" t="s">
        <v>31</v>
      </c>
      <c r="N128" s="17" t="s">
        <v>32</v>
      </c>
      <c r="O128" s="17" t="s">
        <v>33</v>
      </c>
      <c r="P128" s="17" t="s">
        <v>40</v>
      </c>
      <c r="Q128" s="20">
        <v>38.5</v>
      </c>
      <c r="R128" s="21" cm="1">
        <f t="array" ref="R128">COUNT(T128:X128)</f>
        <v>1</v>
      </c>
      <c r="S128" s="21" cm="1">
        <f t="array" ref="S128">SUM(T128:X128)</f>
        <v>9</v>
      </c>
      <c r="T128" s="22">
        <v>9</v>
      </c>
      <c r="U128" s="18"/>
      <c r="V128" s="18"/>
      <c r="W128" s="18"/>
      <c r="X128" s="18"/>
    </row>
    <row r="129" spans="1:24" ht="29.25" customHeight="1" x14ac:dyDescent="0.25">
      <c r="A129" s="17" t="s">
        <v>24</v>
      </c>
      <c r="B129" s="17" t="s">
        <v>241</v>
      </c>
      <c r="C129" s="40"/>
      <c r="D129" s="18" t="str" cm="1">
        <f t="array" ref="D129">B129&amp;E129</f>
        <v>1WR121LE0487A646</v>
      </c>
      <c r="E129" s="17" t="s">
        <v>196</v>
      </c>
      <c r="F129" s="19" t="s">
        <v>197</v>
      </c>
      <c r="G129" s="17" t="s">
        <v>177</v>
      </c>
      <c r="H129" s="19" t="s">
        <v>242</v>
      </c>
      <c r="I129" s="17" t="s">
        <v>30</v>
      </c>
      <c r="J129" s="17" t="s">
        <v>24</v>
      </c>
      <c r="K129" s="17" t="s">
        <v>24</v>
      </c>
      <c r="L129" s="17" t="s">
        <v>24</v>
      </c>
      <c r="M129" s="17" t="s">
        <v>31</v>
      </c>
      <c r="N129" s="17" t="s">
        <v>32</v>
      </c>
      <c r="O129" s="17" t="s">
        <v>33</v>
      </c>
      <c r="P129" s="17" t="s">
        <v>40</v>
      </c>
      <c r="Q129" s="20">
        <v>38.5</v>
      </c>
      <c r="R129" s="21" cm="1">
        <f t="array" ref="R129">COUNT(T129:X129)</f>
        <v>1</v>
      </c>
      <c r="S129" s="21" cm="1">
        <f t="array" ref="S129">SUM(T129:X129)</f>
        <v>2</v>
      </c>
      <c r="T129" s="22">
        <v>2</v>
      </c>
      <c r="U129" s="18"/>
      <c r="V129" s="18"/>
      <c r="W129" s="18"/>
      <c r="X129" s="18"/>
    </row>
    <row r="130" spans="1:24" ht="72" customHeight="1" x14ac:dyDescent="0.25">
      <c r="A130" s="17" t="s">
        <v>24</v>
      </c>
      <c r="B130" s="17" t="s">
        <v>243</v>
      </c>
      <c r="C130" s="38"/>
      <c r="D130" s="18" t="str" cm="1">
        <f t="array" ref="D130">B130&amp;E130</f>
        <v>1WR203W3LE0493A375</v>
      </c>
      <c r="E130" s="17" t="s">
        <v>26</v>
      </c>
      <c r="F130" s="19" t="s">
        <v>27</v>
      </c>
      <c r="G130" s="17" t="s">
        <v>177</v>
      </c>
      <c r="H130" s="19" t="s">
        <v>244</v>
      </c>
      <c r="I130" s="17" t="s">
        <v>30</v>
      </c>
      <c r="J130" s="17" t="s">
        <v>24</v>
      </c>
      <c r="K130" s="17" t="s">
        <v>24</v>
      </c>
      <c r="L130" s="17" t="s">
        <v>24</v>
      </c>
      <c r="M130" s="17" t="s">
        <v>31</v>
      </c>
      <c r="N130" s="17" t="s">
        <v>32</v>
      </c>
      <c r="O130" s="17" t="s">
        <v>33</v>
      </c>
      <c r="P130" s="17" t="s">
        <v>34</v>
      </c>
      <c r="Q130" s="20">
        <v>60.5</v>
      </c>
      <c r="R130" s="21" cm="1">
        <f t="array" ref="R130">COUNT(T130:X130)</f>
        <v>1</v>
      </c>
      <c r="S130" s="21" cm="1">
        <f t="array" ref="S130">SUM(T130:X130)</f>
        <v>4</v>
      </c>
      <c r="T130" s="22">
        <v>4</v>
      </c>
      <c r="U130" s="18"/>
      <c r="V130" s="18"/>
      <c r="W130" s="18"/>
      <c r="X130" s="18"/>
    </row>
    <row r="131" spans="1:24" ht="72" customHeight="1" x14ac:dyDescent="0.25">
      <c r="A131" s="17" t="s">
        <v>24</v>
      </c>
      <c r="B131" s="17" t="s">
        <v>243</v>
      </c>
      <c r="C131" s="40"/>
      <c r="D131" s="18" t="str" cm="1">
        <f t="array" ref="D131">B131&amp;E131</f>
        <v>1WR203W3LE0493A679</v>
      </c>
      <c r="E131" s="17" t="s">
        <v>245</v>
      </c>
      <c r="F131" s="19" t="s">
        <v>246</v>
      </c>
      <c r="G131" s="17" t="s">
        <v>177</v>
      </c>
      <c r="H131" s="19" t="s">
        <v>244</v>
      </c>
      <c r="I131" s="17" t="s">
        <v>30</v>
      </c>
      <c r="J131" s="17" t="s">
        <v>24</v>
      </c>
      <c r="K131" s="17" t="s">
        <v>24</v>
      </c>
      <c r="L131" s="17" t="s">
        <v>24</v>
      </c>
      <c r="M131" s="17" t="s">
        <v>31</v>
      </c>
      <c r="N131" s="17" t="s">
        <v>32</v>
      </c>
      <c r="O131" s="17" t="s">
        <v>33</v>
      </c>
      <c r="P131" s="17" t="s">
        <v>34</v>
      </c>
      <c r="Q131" s="20">
        <v>60.5</v>
      </c>
      <c r="R131" s="21" cm="1">
        <f t="array" ref="R131">COUNT(T131:X131)</f>
        <v>1</v>
      </c>
      <c r="S131" s="21" cm="1">
        <f t="array" ref="S131">SUM(T131:X131)</f>
        <v>1</v>
      </c>
      <c r="T131" s="22">
        <v>1</v>
      </c>
      <c r="U131" s="18"/>
      <c r="V131" s="18"/>
      <c r="W131" s="18"/>
      <c r="X131" s="18"/>
    </row>
    <row r="132" spans="1:24" ht="144" customHeight="1" x14ac:dyDescent="0.25">
      <c r="A132" s="17" t="s">
        <v>24</v>
      </c>
      <c r="B132" s="17" t="s">
        <v>247</v>
      </c>
      <c r="C132" s="18"/>
      <c r="D132" s="18" t="str" cm="1">
        <f t="array" ref="D132">B132&amp;E132</f>
        <v>1WR210W3TX0158A699</v>
      </c>
      <c r="E132" s="17" t="s">
        <v>248</v>
      </c>
      <c r="F132" s="19" t="s">
        <v>249</v>
      </c>
      <c r="G132" s="17" t="s">
        <v>177</v>
      </c>
      <c r="H132" s="19" t="s">
        <v>250</v>
      </c>
      <c r="I132" s="17" t="s">
        <v>49</v>
      </c>
      <c r="J132" s="17" t="s">
        <v>24</v>
      </c>
      <c r="K132" s="17" t="s">
        <v>24</v>
      </c>
      <c r="L132" s="17" t="s">
        <v>24</v>
      </c>
      <c r="M132" s="17" t="s">
        <v>31</v>
      </c>
      <c r="N132" s="17" t="s">
        <v>32</v>
      </c>
      <c r="O132" s="17" t="s">
        <v>33</v>
      </c>
      <c r="P132" s="17" t="s">
        <v>40</v>
      </c>
      <c r="Q132" s="20">
        <v>56.1</v>
      </c>
      <c r="R132" s="21" cm="1">
        <f t="array" ref="R132">COUNT(T132:X132)</f>
        <v>1</v>
      </c>
      <c r="S132" s="21" cm="1">
        <f t="array" ref="S132">SUM(T132:X132)</f>
        <v>2</v>
      </c>
      <c r="T132" s="22">
        <v>2</v>
      </c>
      <c r="U132" s="18"/>
      <c r="V132" s="18"/>
      <c r="W132" s="18"/>
      <c r="X132" s="18"/>
    </row>
    <row r="133" spans="1:24" ht="72" customHeight="1" x14ac:dyDescent="0.25">
      <c r="A133" s="17" t="s">
        <v>24</v>
      </c>
      <c r="B133" s="17" t="s">
        <v>251</v>
      </c>
      <c r="C133" s="38"/>
      <c r="D133" s="18" t="str" cm="1">
        <f t="array" ref="D133">B133&amp;E133</f>
        <v>1WR211W3TX0158A375</v>
      </c>
      <c r="E133" s="17" t="s">
        <v>26</v>
      </c>
      <c r="F133" s="19" t="s">
        <v>27</v>
      </c>
      <c r="G133" s="17" t="s">
        <v>177</v>
      </c>
      <c r="H133" s="19" t="s">
        <v>252</v>
      </c>
      <c r="I133" s="17" t="s">
        <v>49</v>
      </c>
      <c r="J133" s="17" t="s">
        <v>24</v>
      </c>
      <c r="K133" s="17" t="s">
        <v>24</v>
      </c>
      <c r="L133" s="17" t="s">
        <v>24</v>
      </c>
      <c r="M133" s="17" t="s">
        <v>31</v>
      </c>
      <c r="N133" s="17" t="s">
        <v>32</v>
      </c>
      <c r="O133" s="17" t="s">
        <v>33</v>
      </c>
      <c r="P133" s="17" t="s">
        <v>40</v>
      </c>
      <c r="Q133" s="20">
        <v>56.1</v>
      </c>
      <c r="R133" s="21" cm="1">
        <f t="array" ref="R133">COUNT(T133:X133)</f>
        <v>1</v>
      </c>
      <c r="S133" s="21" cm="1">
        <f t="array" ref="S133">SUM(T133:X133)</f>
        <v>6</v>
      </c>
      <c r="T133" s="22">
        <v>6</v>
      </c>
      <c r="U133" s="18"/>
      <c r="V133" s="18"/>
      <c r="W133" s="18"/>
      <c r="X133" s="18"/>
    </row>
    <row r="134" spans="1:24" ht="72" customHeight="1" x14ac:dyDescent="0.25">
      <c r="A134" s="17" t="s">
        <v>24</v>
      </c>
      <c r="B134" s="17" t="s">
        <v>251</v>
      </c>
      <c r="C134" s="40"/>
      <c r="D134" s="18" t="str" cm="1">
        <f t="array" ref="D134">B134&amp;E134</f>
        <v>1WR211W3TX0158A700</v>
      </c>
      <c r="E134" s="17" t="s">
        <v>253</v>
      </c>
      <c r="F134" s="19" t="s">
        <v>254</v>
      </c>
      <c r="G134" s="17" t="s">
        <v>177</v>
      </c>
      <c r="H134" s="19" t="s">
        <v>252</v>
      </c>
      <c r="I134" s="17" t="s">
        <v>49</v>
      </c>
      <c r="J134" s="17" t="s">
        <v>24</v>
      </c>
      <c r="K134" s="17" t="s">
        <v>24</v>
      </c>
      <c r="L134" s="17" t="s">
        <v>24</v>
      </c>
      <c r="M134" s="17" t="s">
        <v>31</v>
      </c>
      <c r="N134" s="17" t="s">
        <v>32</v>
      </c>
      <c r="O134" s="17" t="s">
        <v>33</v>
      </c>
      <c r="P134" s="17" t="s">
        <v>40</v>
      </c>
      <c r="Q134" s="20">
        <v>56.1</v>
      </c>
      <c r="R134" s="21" cm="1">
        <f t="array" ref="R134">COUNT(T134:X134)</f>
        <v>1</v>
      </c>
      <c r="S134" s="21" cm="1">
        <f t="array" ref="S134">SUM(T134:X134)</f>
        <v>7</v>
      </c>
      <c r="T134" s="22">
        <v>7</v>
      </c>
      <c r="U134" s="18"/>
      <c r="V134" s="18"/>
      <c r="W134" s="18"/>
      <c r="X134" s="18"/>
    </row>
    <row r="135" spans="1:24" ht="144" customHeight="1" x14ac:dyDescent="0.25">
      <c r="A135" s="17" t="s">
        <v>24</v>
      </c>
      <c r="B135" s="17" t="s">
        <v>255</v>
      </c>
      <c r="C135" s="18"/>
      <c r="D135" s="18" t="str" cm="1">
        <f t="array" ref="D135">B135&amp;E135</f>
        <v>1WR212W3TX0158A699</v>
      </c>
      <c r="E135" s="17" t="s">
        <v>248</v>
      </c>
      <c r="F135" s="19" t="s">
        <v>249</v>
      </c>
      <c r="G135" s="17" t="s">
        <v>177</v>
      </c>
      <c r="H135" s="19" t="s">
        <v>256</v>
      </c>
      <c r="I135" s="17" t="s">
        <v>49</v>
      </c>
      <c r="J135" s="17" t="s">
        <v>24</v>
      </c>
      <c r="K135" s="17" t="s">
        <v>24</v>
      </c>
      <c r="L135" s="17" t="s">
        <v>24</v>
      </c>
      <c r="M135" s="17" t="s">
        <v>31</v>
      </c>
      <c r="N135" s="17" t="s">
        <v>32</v>
      </c>
      <c r="O135" s="17" t="s">
        <v>33</v>
      </c>
      <c r="P135" s="17" t="s">
        <v>40</v>
      </c>
      <c r="Q135" s="20">
        <v>52.8</v>
      </c>
      <c r="R135" s="21" cm="1">
        <f t="array" ref="R135">COUNT(T135:X135)</f>
        <v>1</v>
      </c>
      <c r="S135" s="21" cm="1">
        <f t="array" ref="S135">SUM(T135:X135)</f>
        <v>7</v>
      </c>
      <c r="T135" s="22">
        <v>7</v>
      </c>
      <c r="U135" s="18"/>
      <c r="V135" s="18"/>
      <c r="W135" s="18"/>
      <c r="X135" s="18"/>
    </row>
    <row r="136" spans="1:24" ht="72" customHeight="1" x14ac:dyDescent="0.25">
      <c r="A136" s="17" t="s">
        <v>24</v>
      </c>
      <c r="B136" s="17" t="s">
        <v>257</v>
      </c>
      <c r="C136" s="38"/>
      <c r="D136" s="18" t="str" cm="1">
        <f t="array" ref="D136">B136&amp;E136</f>
        <v>1WR213W3TX0158A375</v>
      </c>
      <c r="E136" s="17" t="s">
        <v>26</v>
      </c>
      <c r="F136" s="19" t="s">
        <v>27</v>
      </c>
      <c r="G136" s="17" t="s">
        <v>177</v>
      </c>
      <c r="H136" s="19" t="s">
        <v>258</v>
      </c>
      <c r="I136" s="17" t="s">
        <v>49</v>
      </c>
      <c r="J136" s="17" t="s">
        <v>24</v>
      </c>
      <c r="K136" s="17" t="s">
        <v>24</v>
      </c>
      <c r="L136" s="17" t="s">
        <v>24</v>
      </c>
      <c r="M136" s="17" t="s">
        <v>31</v>
      </c>
      <c r="N136" s="17" t="s">
        <v>32</v>
      </c>
      <c r="O136" s="17" t="s">
        <v>33</v>
      </c>
      <c r="P136" s="17" t="s">
        <v>40</v>
      </c>
      <c r="Q136" s="20">
        <v>52.8</v>
      </c>
      <c r="R136" s="21" cm="1">
        <f t="array" ref="R136">COUNT(T136:X136)</f>
        <v>1</v>
      </c>
      <c r="S136" s="21" cm="1">
        <f t="array" ref="S136">SUM(T136:X136)</f>
        <v>8</v>
      </c>
      <c r="T136" s="22">
        <v>8</v>
      </c>
      <c r="U136" s="18"/>
      <c r="V136" s="18"/>
      <c r="W136" s="18"/>
      <c r="X136" s="18"/>
    </row>
    <row r="137" spans="1:24" ht="72" customHeight="1" x14ac:dyDescent="0.25">
      <c r="A137" s="17" t="s">
        <v>24</v>
      </c>
      <c r="B137" s="17" t="s">
        <v>257</v>
      </c>
      <c r="C137" s="40"/>
      <c r="D137" s="18" t="str" cm="1">
        <f t="array" ref="D137">B137&amp;E137</f>
        <v>1WR213W3TX0158A700</v>
      </c>
      <c r="E137" s="17" t="s">
        <v>253</v>
      </c>
      <c r="F137" s="19" t="s">
        <v>254</v>
      </c>
      <c r="G137" s="17" t="s">
        <v>177</v>
      </c>
      <c r="H137" s="19" t="s">
        <v>258</v>
      </c>
      <c r="I137" s="17" t="s">
        <v>49</v>
      </c>
      <c r="J137" s="17" t="s">
        <v>24</v>
      </c>
      <c r="K137" s="17" t="s">
        <v>24</v>
      </c>
      <c r="L137" s="17" t="s">
        <v>24</v>
      </c>
      <c r="M137" s="17" t="s">
        <v>31</v>
      </c>
      <c r="N137" s="17" t="s">
        <v>32</v>
      </c>
      <c r="O137" s="17" t="s">
        <v>33</v>
      </c>
      <c r="P137" s="17" t="s">
        <v>40</v>
      </c>
      <c r="Q137" s="20">
        <v>52.8</v>
      </c>
      <c r="R137" s="21" cm="1">
        <f t="array" ref="R137">COUNT(T137:X137)</f>
        <v>1</v>
      </c>
      <c r="S137" s="21" cm="1">
        <f t="array" ref="S137">SUM(T137:X137)</f>
        <v>4</v>
      </c>
      <c r="T137" s="22">
        <v>4</v>
      </c>
      <c r="U137" s="18"/>
      <c r="V137" s="18"/>
      <c r="W137" s="18"/>
      <c r="X137" s="18"/>
    </row>
    <row r="138" spans="1:24" ht="48" customHeight="1" x14ac:dyDescent="0.25">
      <c r="A138" s="17" t="s">
        <v>24</v>
      </c>
      <c r="B138" s="17" t="s">
        <v>259</v>
      </c>
      <c r="C138" s="38"/>
      <c r="D138" s="18" t="str" cm="1">
        <f t="array" ref="D138">B138&amp;E138</f>
        <v>1WR218W3LE0487A375</v>
      </c>
      <c r="E138" s="17" t="s">
        <v>26</v>
      </c>
      <c r="F138" s="19" t="s">
        <v>27</v>
      </c>
      <c r="G138" s="17" t="s">
        <v>177</v>
      </c>
      <c r="H138" s="19" t="s">
        <v>260</v>
      </c>
      <c r="I138" s="17" t="s">
        <v>30</v>
      </c>
      <c r="J138" s="17" t="s">
        <v>24</v>
      </c>
      <c r="K138" s="17" t="s">
        <v>24</v>
      </c>
      <c r="L138" s="17" t="s">
        <v>24</v>
      </c>
      <c r="M138" s="17" t="s">
        <v>31</v>
      </c>
      <c r="N138" s="17" t="s">
        <v>32</v>
      </c>
      <c r="O138" s="17" t="s">
        <v>33</v>
      </c>
      <c r="P138" s="17" t="s">
        <v>40</v>
      </c>
      <c r="Q138" s="20">
        <v>53.9</v>
      </c>
      <c r="R138" s="21" cm="1">
        <f t="array" ref="R138">COUNT(T138:X138)</f>
        <v>1</v>
      </c>
      <c r="S138" s="21" cm="1">
        <f t="array" ref="S138">SUM(T138:X138)</f>
        <v>7</v>
      </c>
      <c r="T138" s="18"/>
      <c r="U138" s="18"/>
      <c r="V138" s="22">
        <v>7</v>
      </c>
      <c r="W138" s="18"/>
      <c r="X138" s="18"/>
    </row>
    <row r="139" spans="1:24" ht="48" customHeight="1" x14ac:dyDescent="0.25">
      <c r="A139" s="17" t="s">
        <v>24</v>
      </c>
      <c r="B139" s="17" t="s">
        <v>259</v>
      </c>
      <c r="C139" s="39"/>
      <c r="D139" s="18" t="str" cm="1">
        <f t="array" ref="D139">B139&amp;E139</f>
        <v>1WR218W3LE0487B615</v>
      </c>
      <c r="E139" s="17" t="s">
        <v>261</v>
      </c>
      <c r="F139" s="19" t="s">
        <v>262</v>
      </c>
      <c r="G139" s="17" t="s">
        <v>177</v>
      </c>
      <c r="H139" s="19" t="s">
        <v>260</v>
      </c>
      <c r="I139" s="17" t="s">
        <v>30</v>
      </c>
      <c r="J139" s="17" t="s">
        <v>24</v>
      </c>
      <c r="K139" s="17" t="s">
        <v>24</v>
      </c>
      <c r="L139" s="17" t="s">
        <v>24</v>
      </c>
      <c r="M139" s="17" t="s">
        <v>31</v>
      </c>
      <c r="N139" s="17" t="s">
        <v>32</v>
      </c>
      <c r="O139" s="17" t="s">
        <v>33</v>
      </c>
      <c r="P139" s="17" t="s">
        <v>40</v>
      </c>
      <c r="Q139" s="20">
        <v>53.9</v>
      </c>
      <c r="R139" s="21" cm="1">
        <f t="array" ref="R139">COUNT(T139:X139)</f>
        <v>1</v>
      </c>
      <c r="S139" s="21" cm="1">
        <f t="array" ref="S139">SUM(T139:X139)</f>
        <v>2</v>
      </c>
      <c r="T139" s="18"/>
      <c r="U139" s="18"/>
      <c r="V139" s="22">
        <v>2</v>
      </c>
      <c r="W139" s="18"/>
      <c r="X139" s="18"/>
    </row>
    <row r="140" spans="1:24" ht="48" customHeight="1" x14ac:dyDescent="0.25">
      <c r="A140" s="17" t="s">
        <v>24</v>
      </c>
      <c r="B140" s="17" t="s">
        <v>259</v>
      </c>
      <c r="C140" s="40"/>
      <c r="D140" s="18" t="str" cm="1">
        <f t="array" ref="D140">B140&amp;E140</f>
        <v>1WR218W3LE0487B690</v>
      </c>
      <c r="E140" s="17" t="s">
        <v>263</v>
      </c>
      <c r="F140" s="19" t="s">
        <v>264</v>
      </c>
      <c r="G140" s="17" t="s">
        <v>177</v>
      </c>
      <c r="H140" s="19" t="s">
        <v>260</v>
      </c>
      <c r="I140" s="17" t="s">
        <v>30</v>
      </c>
      <c r="J140" s="17" t="s">
        <v>24</v>
      </c>
      <c r="K140" s="17" t="s">
        <v>24</v>
      </c>
      <c r="L140" s="17" t="s">
        <v>24</v>
      </c>
      <c r="M140" s="17" t="s">
        <v>31</v>
      </c>
      <c r="N140" s="17" t="s">
        <v>32</v>
      </c>
      <c r="O140" s="17" t="s">
        <v>33</v>
      </c>
      <c r="P140" s="17" t="s">
        <v>40</v>
      </c>
      <c r="Q140" s="20">
        <v>53.9</v>
      </c>
      <c r="R140" s="21" cm="1">
        <f t="array" ref="R140">COUNT(T140:X140)</f>
        <v>1</v>
      </c>
      <c r="S140" s="21" cm="1">
        <f t="array" ref="S140">SUM(T140:X140)</f>
        <v>14</v>
      </c>
      <c r="T140" s="18"/>
      <c r="U140" s="18"/>
      <c r="V140" s="22">
        <v>14</v>
      </c>
      <c r="W140" s="18"/>
      <c r="X140" s="18"/>
    </row>
    <row r="141" spans="1:24" ht="144" customHeight="1" x14ac:dyDescent="0.25">
      <c r="A141" s="17" t="s">
        <v>24</v>
      </c>
      <c r="B141" s="17" t="s">
        <v>265</v>
      </c>
      <c r="C141" s="18"/>
      <c r="D141" s="18" t="str" cm="1">
        <f t="array" ref="D141">B141&amp;E141</f>
        <v>1WR219W3LE0487A383</v>
      </c>
      <c r="E141" s="17" t="s">
        <v>146</v>
      </c>
      <c r="F141" s="19" t="s">
        <v>147</v>
      </c>
      <c r="G141" s="17" t="s">
        <v>177</v>
      </c>
      <c r="H141" s="19" t="s">
        <v>266</v>
      </c>
      <c r="I141" s="17" t="s">
        <v>30</v>
      </c>
      <c r="J141" s="17" t="s">
        <v>24</v>
      </c>
      <c r="K141" s="17" t="s">
        <v>24</v>
      </c>
      <c r="L141" s="17" t="s">
        <v>24</v>
      </c>
      <c r="M141" s="17" t="s">
        <v>31</v>
      </c>
      <c r="N141" s="17" t="s">
        <v>32</v>
      </c>
      <c r="O141" s="17" t="s">
        <v>33</v>
      </c>
      <c r="P141" s="17" t="s">
        <v>40</v>
      </c>
      <c r="Q141" s="20">
        <v>48.4</v>
      </c>
      <c r="R141" s="21" cm="1">
        <f t="array" ref="R141">COUNT(T141:X141)</f>
        <v>1</v>
      </c>
      <c r="S141" s="21" cm="1">
        <f t="array" ref="S141">SUM(T141:X141)</f>
        <v>7</v>
      </c>
      <c r="T141" s="18"/>
      <c r="U141" s="22">
        <v>7</v>
      </c>
      <c r="V141" s="18"/>
      <c r="W141" s="18"/>
      <c r="X141" s="18"/>
    </row>
    <row r="142" spans="1:24" ht="144" customHeight="1" x14ac:dyDescent="0.25">
      <c r="A142" s="17" t="s">
        <v>24</v>
      </c>
      <c r="B142" s="17" t="s">
        <v>267</v>
      </c>
      <c r="C142" s="18"/>
      <c r="D142" s="18" t="str" cm="1">
        <f t="array" ref="D142">B142&amp;E142</f>
        <v>1WR220W3LE0487A581</v>
      </c>
      <c r="E142" s="17" t="s">
        <v>95</v>
      </c>
      <c r="F142" s="19" t="s">
        <v>96</v>
      </c>
      <c r="G142" s="17" t="s">
        <v>177</v>
      </c>
      <c r="H142" s="19" t="s">
        <v>236</v>
      </c>
      <c r="I142" s="17" t="s">
        <v>30</v>
      </c>
      <c r="J142" s="17" t="s">
        <v>24</v>
      </c>
      <c r="K142" s="17" t="s">
        <v>24</v>
      </c>
      <c r="L142" s="17" t="s">
        <v>24</v>
      </c>
      <c r="M142" s="17" t="s">
        <v>31</v>
      </c>
      <c r="N142" s="17" t="s">
        <v>32</v>
      </c>
      <c r="O142" s="17" t="s">
        <v>33</v>
      </c>
      <c r="P142" s="17" t="s">
        <v>40</v>
      </c>
      <c r="Q142" s="20">
        <v>39.6</v>
      </c>
      <c r="R142" s="21" cm="1">
        <f t="array" ref="R142">COUNT(T142:X142)</f>
        <v>1</v>
      </c>
      <c r="S142" s="21" cm="1">
        <f t="array" ref="S142">SUM(T142:X142)</f>
        <v>6</v>
      </c>
      <c r="T142" s="22">
        <v>6</v>
      </c>
      <c r="U142" s="18"/>
      <c r="V142" s="18"/>
      <c r="W142" s="18"/>
      <c r="X142" s="18"/>
    </row>
    <row r="143" spans="1:24" ht="72" customHeight="1" x14ac:dyDescent="0.25">
      <c r="A143" s="17" t="s">
        <v>24</v>
      </c>
      <c r="B143" s="17" t="s">
        <v>268</v>
      </c>
      <c r="C143" s="38"/>
      <c r="D143" s="18" t="str" cm="1">
        <f t="array" ref="D143">B143&amp;E143</f>
        <v>1WR221W3LE0487A625</v>
      </c>
      <c r="E143" s="17" t="s">
        <v>153</v>
      </c>
      <c r="F143" s="19" t="s">
        <v>154</v>
      </c>
      <c r="G143" s="17" t="s">
        <v>177</v>
      </c>
      <c r="H143" s="19" t="s">
        <v>269</v>
      </c>
      <c r="I143" s="17" t="s">
        <v>30</v>
      </c>
      <c r="J143" s="17" t="s">
        <v>24</v>
      </c>
      <c r="K143" s="17" t="s">
        <v>24</v>
      </c>
      <c r="L143" s="17" t="s">
        <v>24</v>
      </c>
      <c r="M143" s="17" t="s">
        <v>31</v>
      </c>
      <c r="N143" s="17" t="s">
        <v>32</v>
      </c>
      <c r="O143" s="17" t="s">
        <v>33</v>
      </c>
      <c r="P143" s="17" t="s">
        <v>40</v>
      </c>
      <c r="Q143" s="20">
        <v>55</v>
      </c>
      <c r="R143" s="21" cm="1">
        <f t="array" ref="R143">COUNT(T143:X143)</f>
        <v>1</v>
      </c>
      <c r="S143" s="21" cm="1">
        <f t="array" ref="S143">SUM(T143:X143)</f>
        <v>4</v>
      </c>
      <c r="T143" s="22">
        <v>4</v>
      </c>
      <c r="U143" s="18"/>
      <c r="V143" s="18"/>
      <c r="W143" s="18"/>
      <c r="X143" s="18"/>
    </row>
    <row r="144" spans="1:24" ht="72" customHeight="1" x14ac:dyDescent="0.25">
      <c r="A144" s="17" t="s">
        <v>24</v>
      </c>
      <c r="B144" s="17" t="s">
        <v>268</v>
      </c>
      <c r="C144" s="40"/>
      <c r="D144" s="18" t="str" cm="1">
        <f t="array" ref="D144">B144&amp;E144</f>
        <v>1WR221W3LE0487A694</v>
      </c>
      <c r="E144" s="17" t="s">
        <v>142</v>
      </c>
      <c r="F144" s="19" t="s">
        <v>143</v>
      </c>
      <c r="G144" s="17" t="s">
        <v>177</v>
      </c>
      <c r="H144" s="19" t="s">
        <v>269</v>
      </c>
      <c r="I144" s="17" t="s">
        <v>30</v>
      </c>
      <c r="J144" s="17" t="s">
        <v>24</v>
      </c>
      <c r="K144" s="17" t="s">
        <v>24</v>
      </c>
      <c r="L144" s="17" t="s">
        <v>24</v>
      </c>
      <c r="M144" s="17" t="s">
        <v>31</v>
      </c>
      <c r="N144" s="17" t="s">
        <v>32</v>
      </c>
      <c r="O144" s="17" t="s">
        <v>33</v>
      </c>
      <c r="P144" s="17" t="s">
        <v>40</v>
      </c>
      <c r="Q144" s="20">
        <v>55</v>
      </c>
      <c r="R144" s="21" cm="1">
        <f t="array" ref="R144">COUNT(T144:X144)</f>
        <v>1</v>
      </c>
      <c r="S144" s="21" cm="1">
        <f t="array" ref="S144">SUM(T144:X144)</f>
        <v>6</v>
      </c>
      <c r="T144" s="22">
        <v>6</v>
      </c>
      <c r="U144" s="18"/>
      <c r="V144" s="18"/>
      <c r="W144" s="18"/>
      <c r="X144" s="18"/>
    </row>
    <row r="145" spans="1:24" ht="144" customHeight="1" x14ac:dyDescent="0.25">
      <c r="A145" s="17" t="s">
        <v>24</v>
      </c>
      <c r="B145" s="17" t="s">
        <v>270</v>
      </c>
      <c r="C145" s="18"/>
      <c r="D145" s="18" t="str" cm="1">
        <f t="array" ref="D145">B145&amp;E145</f>
        <v>1WR222W3LE0487A006</v>
      </c>
      <c r="E145" s="17" t="s">
        <v>159</v>
      </c>
      <c r="F145" s="19" t="s">
        <v>160</v>
      </c>
      <c r="G145" s="17" t="s">
        <v>177</v>
      </c>
      <c r="H145" s="19" t="s">
        <v>271</v>
      </c>
      <c r="I145" s="17" t="s">
        <v>30</v>
      </c>
      <c r="J145" s="17" t="s">
        <v>24</v>
      </c>
      <c r="K145" s="17" t="s">
        <v>24</v>
      </c>
      <c r="L145" s="17" t="s">
        <v>24</v>
      </c>
      <c r="M145" s="17" t="s">
        <v>31</v>
      </c>
      <c r="N145" s="17" t="s">
        <v>32</v>
      </c>
      <c r="O145" s="17" t="s">
        <v>33</v>
      </c>
      <c r="P145" s="17" t="s">
        <v>40</v>
      </c>
      <c r="Q145" s="20">
        <v>38.5</v>
      </c>
      <c r="R145" s="21" cm="1">
        <f t="array" ref="R145">COUNT(T145:X145)</f>
        <v>1</v>
      </c>
      <c r="S145" s="21" cm="1">
        <f t="array" ref="S145">SUM(T145:X145)</f>
        <v>2</v>
      </c>
      <c r="T145" s="22">
        <v>2</v>
      </c>
      <c r="U145" s="18"/>
      <c r="V145" s="18"/>
      <c r="W145" s="18"/>
      <c r="X145" s="18"/>
    </row>
    <row r="146" spans="1:24" ht="144" customHeight="1" x14ac:dyDescent="0.25">
      <c r="A146" s="17" t="s">
        <v>24</v>
      </c>
      <c r="B146" s="17" t="s">
        <v>272</v>
      </c>
      <c r="C146" s="18"/>
      <c r="D146" s="18" t="str" cm="1">
        <f t="array" ref="D146">B146&amp;E146</f>
        <v>1WR223W3TX0163A615</v>
      </c>
      <c r="E146" s="17" t="s">
        <v>138</v>
      </c>
      <c r="F146" s="19" t="s">
        <v>139</v>
      </c>
      <c r="G146" s="17" t="s">
        <v>177</v>
      </c>
      <c r="H146" s="19" t="s">
        <v>273</v>
      </c>
      <c r="I146" s="17" t="s">
        <v>49</v>
      </c>
      <c r="J146" s="17" t="s">
        <v>24</v>
      </c>
      <c r="K146" s="17" t="s">
        <v>24</v>
      </c>
      <c r="L146" s="17" t="s">
        <v>24</v>
      </c>
      <c r="M146" s="17" t="s">
        <v>31</v>
      </c>
      <c r="N146" s="17" t="s">
        <v>32</v>
      </c>
      <c r="O146" s="17" t="s">
        <v>33</v>
      </c>
      <c r="P146" s="17" t="s">
        <v>40</v>
      </c>
      <c r="Q146" s="20">
        <v>31.9</v>
      </c>
      <c r="R146" s="21" cm="1">
        <f t="array" ref="R146">COUNT(T146:X146)</f>
        <v>1</v>
      </c>
      <c r="S146" s="21" cm="1">
        <f t="array" ref="S146">SUM(T146:X146)</f>
        <v>4</v>
      </c>
      <c r="T146" s="22">
        <v>4</v>
      </c>
      <c r="U146" s="18"/>
      <c r="V146" s="18"/>
      <c r="W146" s="18"/>
      <c r="X146" s="18"/>
    </row>
    <row r="147" spans="1:24" ht="144" customHeight="1" x14ac:dyDescent="0.25">
      <c r="A147" s="17" t="s">
        <v>24</v>
      </c>
      <c r="B147" s="17" t="s">
        <v>274</v>
      </c>
      <c r="C147" s="18"/>
      <c r="D147" s="18" t="str" cm="1">
        <f t="array" ref="D147">B147&amp;E147</f>
        <v>1WR224W3TX0163A077</v>
      </c>
      <c r="E147" s="17" t="s">
        <v>275</v>
      </c>
      <c r="F147" s="19" t="s">
        <v>276</v>
      </c>
      <c r="G147" s="17" t="s">
        <v>177</v>
      </c>
      <c r="H147" s="19" t="s">
        <v>277</v>
      </c>
      <c r="I147" s="17" t="s">
        <v>49</v>
      </c>
      <c r="J147" s="17" t="s">
        <v>24</v>
      </c>
      <c r="K147" s="17" t="s">
        <v>24</v>
      </c>
      <c r="L147" s="17" t="s">
        <v>24</v>
      </c>
      <c r="M147" s="17" t="s">
        <v>31</v>
      </c>
      <c r="N147" s="17" t="s">
        <v>32</v>
      </c>
      <c r="O147" s="17" t="s">
        <v>33</v>
      </c>
      <c r="P147" s="17" t="s">
        <v>40</v>
      </c>
      <c r="Q147" s="20">
        <v>35.200000000000003</v>
      </c>
      <c r="R147" s="21" cm="1">
        <f t="array" ref="R147">COUNT(T147:X147)</f>
        <v>1</v>
      </c>
      <c r="S147" s="21" cm="1">
        <f t="array" ref="S147">SUM(T147:X147)</f>
        <v>4</v>
      </c>
      <c r="T147" s="22">
        <v>4</v>
      </c>
      <c r="U147" s="18"/>
      <c r="V147" s="18"/>
      <c r="W147" s="18"/>
      <c r="X147" s="18"/>
    </row>
    <row r="148" spans="1:24" ht="48" customHeight="1" x14ac:dyDescent="0.25">
      <c r="A148" s="17" t="s">
        <v>24</v>
      </c>
      <c r="B148" s="17" t="s">
        <v>278</v>
      </c>
      <c r="C148" s="38"/>
      <c r="D148" s="18" t="str" cm="1">
        <f t="array" ref="D148">B148&amp;E148</f>
        <v>1WR225W3TX0163A077</v>
      </c>
      <c r="E148" s="17" t="s">
        <v>275</v>
      </c>
      <c r="F148" s="19" t="s">
        <v>276</v>
      </c>
      <c r="G148" s="17" t="s">
        <v>177</v>
      </c>
      <c r="H148" s="19" t="s">
        <v>279</v>
      </c>
      <c r="I148" s="17" t="s">
        <v>49</v>
      </c>
      <c r="J148" s="17" t="s">
        <v>24</v>
      </c>
      <c r="K148" s="17" t="s">
        <v>24</v>
      </c>
      <c r="L148" s="17" t="s">
        <v>24</v>
      </c>
      <c r="M148" s="17" t="s">
        <v>31</v>
      </c>
      <c r="N148" s="17" t="s">
        <v>32</v>
      </c>
      <c r="O148" s="17" t="s">
        <v>33</v>
      </c>
      <c r="P148" s="17" t="s">
        <v>40</v>
      </c>
      <c r="Q148" s="20">
        <v>31.9</v>
      </c>
      <c r="R148" s="21" cm="1">
        <f t="array" ref="R148">COUNT(T148:X148)</f>
        <v>1</v>
      </c>
      <c r="S148" s="21" cm="1">
        <f t="array" ref="S148">SUM(T148:X148)</f>
        <v>1</v>
      </c>
      <c r="T148" s="22">
        <v>1</v>
      </c>
      <c r="U148" s="18"/>
      <c r="V148" s="18"/>
      <c r="W148" s="18"/>
      <c r="X148" s="18"/>
    </row>
    <row r="149" spans="1:24" ht="48" customHeight="1" x14ac:dyDescent="0.25">
      <c r="A149" s="17" t="s">
        <v>24</v>
      </c>
      <c r="B149" s="17" t="s">
        <v>278</v>
      </c>
      <c r="C149" s="39"/>
      <c r="D149" s="18" t="str" cm="1">
        <f t="array" ref="D149">B149&amp;E149</f>
        <v>1WR225W3TX0163A359</v>
      </c>
      <c r="E149" s="17" t="s">
        <v>280</v>
      </c>
      <c r="F149" s="19" t="s">
        <v>181</v>
      </c>
      <c r="G149" s="17" t="s">
        <v>177</v>
      </c>
      <c r="H149" s="19" t="s">
        <v>279</v>
      </c>
      <c r="I149" s="17" t="s">
        <v>49</v>
      </c>
      <c r="J149" s="17" t="s">
        <v>24</v>
      </c>
      <c r="K149" s="17" t="s">
        <v>24</v>
      </c>
      <c r="L149" s="17" t="s">
        <v>24</v>
      </c>
      <c r="M149" s="17" t="s">
        <v>31</v>
      </c>
      <c r="N149" s="17" t="s">
        <v>32</v>
      </c>
      <c r="O149" s="17" t="s">
        <v>33</v>
      </c>
      <c r="P149" s="17" t="s">
        <v>40</v>
      </c>
      <c r="Q149" s="20">
        <v>31.9</v>
      </c>
      <c r="R149" s="21" cm="1">
        <f t="array" ref="R149">COUNT(T149:X149)</f>
        <v>1</v>
      </c>
      <c r="S149" s="21" cm="1">
        <f t="array" ref="S149">SUM(T149:X149)</f>
        <v>7</v>
      </c>
      <c r="T149" s="22">
        <v>7</v>
      </c>
      <c r="U149" s="18"/>
      <c r="V149" s="18"/>
      <c r="W149" s="18"/>
      <c r="X149" s="18"/>
    </row>
    <row r="150" spans="1:24" ht="48" customHeight="1" x14ac:dyDescent="0.25">
      <c r="A150" s="17" t="s">
        <v>24</v>
      </c>
      <c r="B150" s="17" t="s">
        <v>278</v>
      </c>
      <c r="C150" s="40"/>
      <c r="D150" s="18" t="str" cm="1">
        <f t="array" ref="D150">B150&amp;E150</f>
        <v>1WR225W3TX0163A399</v>
      </c>
      <c r="E150" s="17" t="s">
        <v>281</v>
      </c>
      <c r="F150" s="19" t="s">
        <v>282</v>
      </c>
      <c r="G150" s="17" t="s">
        <v>177</v>
      </c>
      <c r="H150" s="19" t="s">
        <v>279</v>
      </c>
      <c r="I150" s="17" t="s">
        <v>49</v>
      </c>
      <c r="J150" s="17" t="s">
        <v>24</v>
      </c>
      <c r="K150" s="17" t="s">
        <v>24</v>
      </c>
      <c r="L150" s="17" t="s">
        <v>24</v>
      </c>
      <c r="M150" s="17" t="s">
        <v>31</v>
      </c>
      <c r="N150" s="17" t="s">
        <v>32</v>
      </c>
      <c r="O150" s="17" t="s">
        <v>33</v>
      </c>
      <c r="P150" s="17" t="s">
        <v>40</v>
      </c>
      <c r="Q150" s="20">
        <v>31.9</v>
      </c>
      <c r="R150" s="21" cm="1">
        <f t="array" ref="R150">COUNT(T150:X150)</f>
        <v>1</v>
      </c>
      <c r="S150" s="21" cm="1">
        <f t="array" ref="S150">SUM(T150:X150)</f>
        <v>2</v>
      </c>
      <c r="T150" s="22">
        <v>2</v>
      </c>
      <c r="U150" s="18"/>
      <c r="V150" s="18"/>
      <c r="W150" s="18"/>
      <c r="X150" s="18"/>
    </row>
    <row r="151" spans="1:24" ht="144" customHeight="1" x14ac:dyDescent="0.25">
      <c r="A151" s="17" t="s">
        <v>24</v>
      </c>
      <c r="B151" s="17" t="s">
        <v>283</v>
      </c>
      <c r="C151" s="18"/>
      <c r="D151" s="18" t="str" cm="1">
        <f t="array" ref="D151">B151&amp;E151</f>
        <v>1WR226W3TX0163A359</v>
      </c>
      <c r="E151" s="17" t="s">
        <v>280</v>
      </c>
      <c r="F151" s="19" t="s">
        <v>181</v>
      </c>
      <c r="G151" s="17" t="s">
        <v>177</v>
      </c>
      <c r="H151" s="19" t="s">
        <v>284</v>
      </c>
      <c r="I151" s="17" t="s">
        <v>49</v>
      </c>
      <c r="J151" s="17" t="s">
        <v>24</v>
      </c>
      <c r="K151" s="17" t="s">
        <v>24</v>
      </c>
      <c r="L151" s="17" t="s">
        <v>24</v>
      </c>
      <c r="M151" s="17" t="s">
        <v>31</v>
      </c>
      <c r="N151" s="17" t="s">
        <v>32</v>
      </c>
      <c r="O151" s="17" t="s">
        <v>33</v>
      </c>
      <c r="P151" s="17" t="s">
        <v>40</v>
      </c>
      <c r="Q151" s="20">
        <v>24.2</v>
      </c>
      <c r="R151" s="21" cm="1">
        <f t="array" ref="R151">COUNT(T151:X151)</f>
        <v>1</v>
      </c>
      <c r="S151" s="21" cm="1">
        <f t="array" ref="S151">SUM(T151:X151)</f>
        <v>2</v>
      </c>
      <c r="T151" s="22">
        <v>2</v>
      </c>
      <c r="U151" s="18"/>
      <c r="V151" s="18"/>
      <c r="W151" s="18"/>
      <c r="X151" s="18"/>
    </row>
    <row r="152" spans="1:24" ht="144" customHeight="1" x14ac:dyDescent="0.25">
      <c r="A152" s="17" t="s">
        <v>24</v>
      </c>
      <c r="B152" s="17" t="s">
        <v>285</v>
      </c>
      <c r="C152" s="18"/>
      <c r="D152" s="18" t="str" cm="1">
        <f t="array" ref="D152">B152&amp;E152</f>
        <v>1WR227W3LE0495A694</v>
      </c>
      <c r="E152" s="17" t="s">
        <v>142</v>
      </c>
      <c r="F152" s="19" t="s">
        <v>143</v>
      </c>
      <c r="G152" s="17" t="s">
        <v>177</v>
      </c>
      <c r="H152" s="19" t="s">
        <v>286</v>
      </c>
      <c r="I152" s="17" t="s">
        <v>30</v>
      </c>
      <c r="J152" s="17" t="s">
        <v>24</v>
      </c>
      <c r="K152" s="17" t="s">
        <v>24</v>
      </c>
      <c r="L152" s="17" t="s">
        <v>24</v>
      </c>
      <c r="M152" s="17" t="s">
        <v>31</v>
      </c>
      <c r="N152" s="17" t="s">
        <v>32</v>
      </c>
      <c r="O152" s="17" t="s">
        <v>33</v>
      </c>
      <c r="P152" s="17" t="s">
        <v>40</v>
      </c>
      <c r="Q152" s="20">
        <v>67.099999999999994</v>
      </c>
      <c r="R152" s="21" cm="1">
        <f t="array" ref="R152">COUNT(T152:X152)</f>
        <v>1</v>
      </c>
      <c r="S152" s="21" cm="1">
        <f t="array" ref="S152">SUM(T152:X152)</f>
        <v>5</v>
      </c>
      <c r="T152" s="18"/>
      <c r="U152" s="18"/>
      <c r="V152" s="22">
        <v>5</v>
      </c>
      <c r="W152" s="18"/>
      <c r="X152" s="18"/>
    </row>
    <row r="153" spans="1:24" ht="144" customHeight="1" x14ac:dyDescent="0.25">
      <c r="A153" s="17" t="s">
        <v>24</v>
      </c>
      <c r="B153" s="17" t="s">
        <v>287</v>
      </c>
      <c r="C153" s="18"/>
      <c r="D153" s="18" t="str" cm="1">
        <f t="array" ref="D153">B153&amp;E153</f>
        <v>1WR228W3LE0495A383</v>
      </c>
      <c r="E153" s="17" t="s">
        <v>146</v>
      </c>
      <c r="F153" s="19" t="s">
        <v>147</v>
      </c>
      <c r="G153" s="17" t="s">
        <v>177</v>
      </c>
      <c r="H153" s="19" t="s">
        <v>288</v>
      </c>
      <c r="I153" s="17" t="s">
        <v>30</v>
      </c>
      <c r="J153" s="17" t="s">
        <v>24</v>
      </c>
      <c r="K153" s="17" t="s">
        <v>24</v>
      </c>
      <c r="L153" s="17" t="s">
        <v>24</v>
      </c>
      <c r="M153" s="17" t="s">
        <v>31</v>
      </c>
      <c r="N153" s="17" t="s">
        <v>32</v>
      </c>
      <c r="O153" s="17" t="s">
        <v>33</v>
      </c>
      <c r="P153" s="17" t="s">
        <v>40</v>
      </c>
      <c r="Q153" s="20">
        <v>60.5</v>
      </c>
      <c r="R153" s="21" cm="1">
        <f t="array" ref="R153">COUNT(T153:X153)</f>
        <v>1</v>
      </c>
      <c r="S153" s="21" cm="1">
        <f t="array" ref="S153">SUM(T153:X153)</f>
        <v>5</v>
      </c>
      <c r="T153" s="18"/>
      <c r="U153" s="22">
        <v>5</v>
      </c>
      <c r="V153" s="18"/>
      <c r="W153" s="18"/>
      <c r="X153" s="18"/>
    </row>
    <row r="154" spans="1:24" ht="144" customHeight="1" x14ac:dyDescent="0.25">
      <c r="A154" s="17" t="s">
        <v>24</v>
      </c>
      <c r="B154" s="17" t="s">
        <v>289</v>
      </c>
      <c r="C154" s="18"/>
      <c r="D154" s="18" t="str" cm="1">
        <f t="array" ref="D154">B154&amp;E154</f>
        <v>1WR229W3LE0495A690</v>
      </c>
      <c r="E154" s="17" t="s">
        <v>150</v>
      </c>
      <c r="F154" s="19" t="s">
        <v>151</v>
      </c>
      <c r="G154" s="17" t="s">
        <v>177</v>
      </c>
      <c r="H154" s="19" t="s">
        <v>290</v>
      </c>
      <c r="I154" s="17" t="s">
        <v>30</v>
      </c>
      <c r="J154" s="17" t="s">
        <v>24</v>
      </c>
      <c r="K154" s="17" t="s">
        <v>24</v>
      </c>
      <c r="L154" s="17" t="s">
        <v>24</v>
      </c>
      <c r="M154" s="17" t="s">
        <v>31</v>
      </c>
      <c r="N154" s="17" t="s">
        <v>32</v>
      </c>
      <c r="O154" s="17" t="s">
        <v>33</v>
      </c>
      <c r="P154" s="17" t="s">
        <v>40</v>
      </c>
      <c r="Q154" s="20">
        <v>60.5</v>
      </c>
      <c r="R154" s="21" cm="1">
        <f t="array" ref="R154">COUNT(T154:X154)</f>
        <v>1</v>
      </c>
      <c r="S154" s="21" cm="1">
        <f t="array" ref="S154">SUM(T154:X154)</f>
        <v>4</v>
      </c>
      <c r="T154" s="22">
        <v>4</v>
      </c>
      <c r="U154" s="18"/>
      <c r="V154" s="18"/>
      <c r="W154" s="18"/>
      <c r="X154" s="18"/>
    </row>
    <row r="155" spans="1:24" ht="144" customHeight="1" x14ac:dyDescent="0.25">
      <c r="A155" s="17" t="s">
        <v>24</v>
      </c>
      <c r="B155" s="17" t="s">
        <v>291</v>
      </c>
      <c r="C155" s="18"/>
      <c r="D155" s="18" t="str" cm="1">
        <f t="array" ref="D155">B155&amp;E155</f>
        <v>1WR235W3TX0165A615</v>
      </c>
      <c r="E155" s="17" t="s">
        <v>138</v>
      </c>
      <c r="F155" s="19" t="s">
        <v>139</v>
      </c>
      <c r="G155" s="17" t="s">
        <v>177</v>
      </c>
      <c r="H155" s="19" t="s">
        <v>292</v>
      </c>
      <c r="I155" s="17" t="s">
        <v>49</v>
      </c>
      <c r="J155" s="17" t="s">
        <v>24</v>
      </c>
      <c r="K155" s="17" t="s">
        <v>24</v>
      </c>
      <c r="L155" s="17" t="s">
        <v>24</v>
      </c>
      <c r="M155" s="17" t="s">
        <v>31</v>
      </c>
      <c r="N155" s="17" t="s">
        <v>32</v>
      </c>
      <c r="O155" s="17" t="s">
        <v>33</v>
      </c>
      <c r="P155" s="17" t="s">
        <v>40</v>
      </c>
      <c r="Q155" s="20">
        <v>30.8</v>
      </c>
      <c r="R155" s="21" cm="1">
        <f t="array" ref="R155">COUNT(T155:X155)</f>
        <v>1</v>
      </c>
      <c r="S155" s="21" cm="1">
        <f t="array" ref="S155">SUM(T155:X155)</f>
        <v>5</v>
      </c>
      <c r="T155" s="22">
        <v>5</v>
      </c>
      <c r="U155" s="18"/>
      <c r="V155" s="18"/>
      <c r="W155" s="18"/>
      <c r="X155" s="18"/>
    </row>
    <row r="156" spans="1:24" ht="144" customHeight="1" x14ac:dyDescent="0.25">
      <c r="A156" s="17" t="s">
        <v>24</v>
      </c>
      <c r="B156" s="17" t="s">
        <v>293</v>
      </c>
      <c r="C156" s="18"/>
      <c r="D156" s="18" t="str" cm="1">
        <f t="array" ref="D156">B156&amp;E156</f>
        <v>1WR280S4LE0506A705</v>
      </c>
      <c r="E156" s="17" t="s">
        <v>294</v>
      </c>
      <c r="F156" s="19" t="s">
        <v>295</v>
      </c>
      <c r="G156" s="17" t="s">
        <v>177</v>
      </c>
      <c r="H156" s="19" t="s">
        <v>296</v>
      </c>
      <c r="I156" s="17" t="s">
        <v>30</v>
      </c>
      <c r="J156" s="17" t="s">
        <v>24</v>
      </c>
      <c r="K156" s="17" t="s">
        <v>24</v>
      </c>
      <c r="L156" s="17" t="s">
        <v>24</v>
      </c>
      <c r="M156" s="17" t="s">
        <v>31</v>
      </c>
      <c r="N156" s="17" t="s">
        <v>32</v>
      </c>
      <c r="O156" s="17" t="s">
        <v>33</v>
      </c>
      <c r="P156" s="17" t="s">
        <v>34</v>
      </c>
      <c r="Q156" s="20">
        <v>61.6</v>
      </c>
      <c r="R156" s="21" cm="1">
        <f t="array" ref="R156">COUNT(T156:X156)</f>
        <v>1</v>
      </c>
      <c r="S156" s="21" cm="1">
        <f t="array" ref="S156">SUM(T156:X156)</f>
        <v>3</v>
      </c>
      <c r="T156" s="22">
        <v>3</v>
      </c>
      <c r="U156" s="18"/>
      <c r="V156" s="18"/>
      <c r="W156" s="18"/>
      <c r="X156" s="18"/>
    </row>
    <row r="157" spans="1:24" ht="144" customHeight="1" x14ac:dyDescent="0.25">
      <c r="A157" s="17" t="s">
        <v>24</v>
      </c>
      <c r="B157" s="17" t="s">
        <v>297</v>
      </c>
      <c r="C157" s="18"/>
      <c r="D157" s="18" t="str" cm="1">
        <f t="array" ref="D157">B157&amp;E157</f>
        <v>1WR332S4LE0444A380</v>
      </c>
      <c r="E157" s="17" t="s">
        <v>105</v>
      </c>
      <c r="F157" s="19" t="s">
        <v>106</v>
      </c>
      <c r="G157" s="17" t="s">
        <v>177</v>
      </c>
      <c r="H157" s="19" t="s">
        <v>298</v>
      </c>
      <c r="I157" s="17" t="s">
        <v>30</v>
      </c>
      <c r="J157" s="17" t="s">
        <v>24</v>
      </c>
      <c r="K157" s="17" t="s">
        <v>24</v>
      </c>
      <c r="L157" s="17" t="s">
        <v>24</v>
      </c>
      <c r="M157" s="17" t="s">
        <v>31</v>
      </c>
      <c r="N157" s="17" t="s">
        <v>32</v>
      </c>
      <c r="O157" s="17" t="s">
        <v>33</v>
      </c>
      <c r="P157" s="17" t="s">
        <v>34</v>
      </c>
      <c r="Q157" s="20">
        <v>52.8</v>
      </c>
      <c r="R157" s="21" cm="1">
        <f t="array" ref="R157">COUNT(T157:X157)</f>
        <v>1</v>
      </c>
      <c r="S157" s="21" cm="1">
        <f t="array" ref="S157">SUM(T157:X157)</f>
        <v>5</v>
      </c>
      <c r="T157" s="22">
        <v>5</v>
      </c>
      <c r="U157" s="18"/>
      <c r="V157" s="18"/>
      <c r="W157" s="18"/>
      <c r="X157" s="18"/>
    </row>
    <row r="158" spans="1:24" ht="144" customHeight="1" x14ac:dyDescent="0.25">
      <c r="A158" s="17" t="s">
        <v>24</v>
      </c>
      <c r="B158" s="17" t="s">
        <v>299</v>
      </c>
      <c r="C158" s="18"/>
      <c r="D158" s="18" t="str" cm="1">
        <f t="array" ref="D158">B158&amp;E158</f>
        <v>1WR351S4TX0180A500</v>
      </c>
      <c r="E158" s="17" t="s">
        <v>83</v>
      </c>
      <c r="F158" s="19" t="s">
        <v>84</v>
      </c>
      <c r="G158" s="17" t="s">
        <v>177</v>
      </c>
      <c r="H158" s="19" t="s">
        <v>300</v>
      </c>
      <c r="I158" s="17" t="s">
        <v>78</v>
      </c>
      <c r="J158" s="17" t="s">
        <v>24</v>
      </c>
      <c r="K158" s="17" t="s">
        <v>24</v>
      </c>
      <c r="L158" s="17" t="s">
        <v>24</v>
      </c>
      <c r="M158" s="17" t="s">
        <v>31</v>
      </c>
      <c r="N158" s="17" t="s">
        <v>32</v>
      </c>
      <c r="O158" s="17" t="s">
        <v>33</v>
      </c>
      <c r="P158" s="17" t="s">
        <v>40</v>
      </c>
      <c r="Q158" s="20">
        <v>38.5</v>
      </c>
      <c r="R158" s="21" cm="1">
        <f t="array" ref="R158">COUNT(T158:X158)</f>
        <v>1</v>
      </c>
      <c r="S158" s="21" cm="1">
        <f t="array" ref="S158">SUM(T158:X158)</f>
        <v>4</v>
      </c>
      <c r="T158" s="22">
        <v>4</v>
      </c>
      <c r="U158" s="18"/>
      <c r="V158" s="18"/>
      <c r="W158" s="18"/>
      <c r="X158" s="18"/>
    </row>
    <row r="159" spans="1:24" ht="144" customHeight="1" x14ac:dyDescent="0.25">
      <c r="A159" s="17" t="s">
        <v>24</v>
      </c>
      <c r="B159" s="17" t="s">
        <v>301</v>
      </c>
      <c r="C159" s="18"/>
      <c r="D159" s="18" t="str" cm="1">
        <f t="array" ref="D159">B159&amp;E159</f>
        <v>1WR367S4LE0500F533</v>
      </c>
      <c r="E159" s="17" t="s">
        <v>302</v>
      </c>
      <c r="F159" s="19" t="s">
        <v>303</v>
      </c>
      <c r="G159" s="17" t="s">
        <v>177</v>
      </c>
      <c r="H159" s="19" t="s">
        <v>304</v>
      </c>
      <c r="I159" s="17" t="s">
        <v>305</v>
      </c>
      <c r="J159" s="17" t="s">
        <v>24</v>
      </c>
      <c r="K159" s="17" t="s">
        <v>24</v>
      </c>
      <c r="L159" s="17" t="s">
        <v>24</v>
      </c>
      <c r="M159" s="17" t="s">
        <v>31</v>
      </c>
      <c r="N159" s="17" t="s">
        <v>32</v>
      </c>
      <c r="O159" s="17" t="s">
        <v>33</v>
      </c>
      <c r="P159" s="17" t="s">
        <v>40</v>
      </c>
      <c r="Q159" s="20">
        <v>77</v>
      </c>
      <c r="R159" s="21" cm="1">
        <f t="array" ref="R159">COUNT(T159:X159)</f>
        <v>1</v>
      </c>
      <c r="S159" s="21" cm="1">
        <f t="array" ref="S159">SUM(T159:X159)</f>
        <v>6</v>
      </c>
      <c r="T159" s="22">
        <v>6</v>
      </c>
      <c r="U159" s="18"/>
      <c r="V159" s="18"/>
      <c r="W159" s="18"/>
      <c r="X159" s="18"/>
    </row>
    <row r="160" spans="1:24" ht="72" customHeight="1" x14ac:dyDescent="0.25">
      <c r="A160" s="17" t="s">
        <v>24</v>
      </c>
      <c r="B160" s="17" t="s">
        <v>306</v>
      </c>
      <c r="C160" s="38"/>
      <c r="D160" s="18" t="str" cm="1">
        <f t="array" ref="D160">B160&amp;E160</f>
        <v>1WRE75LE0444A587</v>
      </c>
      <c r="E160" s="17" t="s">
        <v>307</v>
      </c>
      <c r="F160" s="19" t="s">
        <v>308</v>
      </c>
      <c r="G160" s="17" t="s">
        <v>177</v>
      </c>
      <c r="H160" s="19" t="s">
        <v>309</v>
      </c>
      <c r="I160" s="17" t="s">
        <v>30</v>
      </c>
      <c r="J160" s="17" t="s">
        <v>24</v>
      </c>
      <c r="K160" s="17" t="s">
        <v>24</v>
      </c>
      <c r="L160" s="17" t="s">
        <v>24</v>
      </c>
      <c r="M160" s="17" t="s">
        <v>31</v>
      </c>
      <c r="N160" s="17" t="s">
        <v>32</v>
      </c>
      <c r="O160" s="17" t="s">
        <v>33</v>
      </c>
      <c r="P160" s="17" t="s">
        <v>34</v>
      </c>
      <c r="Q160" s="20">
        <v>77</v>
      </c>
      <c r="R160" s="21" cm="1">
        <f t="array" ref="R160">COUNT(T160:X160)</f>
        <v>1</v>
      </c>
      <c r="S160" s="21" cm="1">
        <f t="array" ref="S160">SUM(T160:X160)</f>
        <v>2</v>
      </c>
      <c r="T160" s="22">
        <v>2</v>
      </c>
      <c r="U160" s="18"/>
      <c r="V160" s="18"/>
      <c r="W160" s="18"/>
      <c r="X160" s="18"/>
    </row>
    <row r="161" spans="1:24" ht="72" customHeight="1" x14ac:dyDescent="0.25">
      <c r="A161" s="17" t="s">
        <v>24</v>
      </c>
      <c r="B161" s="17" t="s">
        <v>306</v>
      </c>
      <c r="C161" s="40"/>
      <c r="D161" s="18" t="str" cm="1">
        <f t="array" ref="D161">B161&amp;E161</f>
        <v>1WRE75LE0444A592</v>
      </c>
      <c r="E161" s="17" t="s">
        <v>310</v>
      </c>
      <c r="F161" s="19" t="s">
        <v>311</v>
      </c>
      <c r="G161" s="17" t="s">
        <v>177</v>
      </c>
      <c r="H161" s="19" t="s">
        <v>309</v>
      </c>
      <c r="I161" s="17" t="s">
        <v>30</v>
      </c>
      <c r="J161" s="17" t="s">
        <v>24</v>
      </c>
      <c r="K161" s="17" t="s">
        <v>24</v>
      </c>
      <c r="L161" s="17" t="s">
        <v>24</v>
      </c>
      <c r="M161" s="17" t="s">
        <v>31</v>
      </c>
      <c r="N161" s="17" t="s">
        <v>32</v>
      </c>
      <c r="O161" s="17" t="s">
        <v>33</v>
      </c>
      <c r="P161" s="17" t="s">
        <v>34</v>
      </c>
      <c r="Q161" s="20">
        <v>77</v>
      </c>
      <c r="R161" s="21" cm="1">
        <f t="array" ref="R161">COUNT(T161:X161)</f>
        <v>1</v>
      </c>
      <c r="S161" s="21" cm="1">
        <f t="array" ref="S161">SUM(T161:X161)</f>
        <v>14</v>
      </c>
      <c r="T161" s="22">
        <v>14</v>
      </c>
      <c r="U161" s="18"/>
      <c r="V161" s="18"/>
      <c r="W161" s="18"/>
      <c r="X161" s="18"/>
    </row>
    <row r="162" spans="1:24" ht="144" customHeight="1" x14ac:dyDescent="0.25">
      <c r="A162" s="17" t="s">
        <v>24</v>
      </c>
      <c r="B162" s="17" t="s">
        <v>312</v>
      </c>
      <c r="C162" s="18"/>
      <c r="D162" s="18" t="str" cm="1">
        <f t="array" ref="D162">B162&amp;E162</f>
        <v>1WR001LE0444A615</v>
      </c>
      <c r="E162" s="17" t="s">
        <v>138</v>
      </c>
      <c r="F162" s="19" t="s">
        <v>139</v>
      </c>
      <c r="G162" s="17" t="s">
        <v>313</v>
      </c>
      <c r="H162" s="19" t="s">
        <v>314</v>
      </c>
      <c r="I162" s="17" t="s">
        <v>30</v>
      </c>
      <c r="J162" s="17" t="s">
        <v>24</v>
      </c>
      <c r="K162" s="17" t="s">
        <v>24</v>
      </c>
      <c r="L162" s="17" t="s">
        <v>24</v>
      </c>
      <c r="M162" s="17" t="s">
        <v>31</v>
      </c>
      <c r="N162" s="17" t="s">
        <v>32</v>
      </c>
      <c r="O162" s="17" t="s">
        <v>33</v>
      </c>
      <c r="P162" s="17" t="s">
        <v>34</v>
      </c>
      <c r="Q162" s="20">
        <v>77</v>
      </c>
      <c r="R162" s="21" cm="1">
        <f t="array" ref="R162">COUNT(T162:X162)</f>
        <v>1</v>
      </c>
      <c r="S162" s="21" cm="1">
        <f t="array" ref="S162">SUM(T162:X162)</f>
        <v>1</v>
      </c>
      <c r="T162" s="22">
        <v>1</v>
      </c>
      <c r="U162" s="18"/>
      <c r="V162" s="18"/>
      <c r="W162" s="18"/>
      <c r="X162" s="18"/>
    </row>
    <row r="163" spans="1:24" ht="144" customHeight="1" x14ac:dyDescent="0.25">
      <c r="A163" s="17" t="s">
        <v>24</v>
      </c>
      <c r="B163" s="17" t="s">
        <v>315</v>
      </c>
      <c r="C163" s="18"/>
      <c r="D163" s="18" t="str" cm="1">
        <f t="array" ref="D163">B163&amp;E163</f>
        <v>1WR010LE0444A625</v>
      </c>
      <c r="E163" s="17" t="s">
        <v>153</v>
      </c>
      <c r="F163" s="19" t="s">
        <v>154</v>
      </c>
      <c r="G163" s="17" t="s">
        <v>313</v>
      </c>
      <c r="H163" s="19" t="s">
        <v>316</v>
      </c>
      <c r="I163" s="17" t="s">
        <v>30</v>
      </c>
      <c r="J163" s="17" t="s">
        <v>24</v>
      </c>
      <c r="K163" s="17" t="s">
        <v>24</v>
      </c>
      <c r="L163" s="17" t="s">
        <v>24</v>
      </c>
      <c r="M163" s="17" t="s">
        <v>31</v>
      </c>
      <c r="N163" s="17" t="s">
        <v>32</v>
      </c>
      <c r="O163" s="17" t="s">
        <v>33</v>
      </c>
      <c r="P163" s="17" t="s">
        <v>34</v>
      </c>
      <c r="Q163" s="20">
        <v>53.9</v>
      </c>
      <c r="R163" s="21" cm="1">
        <f t="array" ref="R163">COUNT(T163:X163)</f>
        <v>1</v>
      </c>
      <c r="S163" s="21" cm="1">
        <f t="array" ref="S163">SUM(T163:X163)</f>
        <v>6</v>
      </c>
      <c r="T163" s="22">
        <v>6</v>
      </c>
      <c r="U163" s="18"/>
      <c r="V163" s="18"/>
      <c r="W163" s="18"/>
      <c r="X163" s="18"/>
    </row>
    <row r="164" spans="1:24" ht="144" customHeight="1" x14ac:dyDescent="0.25">
      <c r="A164" s="17" t="s">
        <v>24</v>
      </c>
      <c r="B164" s="17" t="s">
        <v>317</v>
      </c>
      <c r="C164" s="18"/>
      <c r="D164" s="18" t="str" cm="1">
        <f t="array" ref="D164">B164&amp;E164</f>
        <v>1WR011LE0444A581</v>
      </c>
      <c r="E164" s="17" t="s">
        <v>95</v>
      </c>
      <c r="F164" s="19" t="s">
        <v>96</v>
      </c>
      <c r="G164" s="17" t="s">
        <v>313</v>
      </c>
      <c r="H164" s="19" t="s">
        <v>318</v>
      </c>
      <c r="I164" s="17" t="s">
        <v>30</v>
      </c>
      <c r="J164" s="17" t="s">
        <v>24</v>
      </c>
      <c r="K164" s="17" t="s">
        <v>24</v>
      </c>
      <c r="L164" s="17" t="s">
        <v>24</v>
      </c>
      <c r="M164" s="17" t="s">
        <v>31</v>
      </c>
      <c r="N164" s="17" t="s">
        <v>32</v>
      </c>
      <c r="O164" s="17" t="s">
        <v>33</v>
      </c>
      <c r="P164" s="17" t="s">
        <v>34</v>
      </c>
      <c r="Q164" s="20">
        <v>71.5</v>
      </c>
      <c r="R164" s="21" cm="1">
        <f t="array" ref="R164">COUNT(T164:X164)</f>
        <v>1</v>
      </c>
      <c r="S164" s="21" cm="1">
        <f t="array" ref="S164">SUM(T164:X164)</f>
        <v>10</v>
      </c>
      <c r="T164" s="22">
        <v>10</v>
      </c>
      <c r="U164" s="18"/>
      <c r="V164" s="18"/>
      <c r="W164" s="18"/>
      <c r="X164" s="18"/>
    </row>
    <row r="165" spans="1:24" ht="144" customHeight="1" x14ac:dyDescent="0.25">
      <c r="A165" s="17" t="s">
        <v>24</v>
      </c>
      <c r="B165" s="17" t="s">
        <v>319</v>
      </c>
      <c r="C165" s="18"/>
      <c r="D165" s="18" t="str" cm="1">
        <f t="array" ref="D165">B165&amp;E165</f>
        <v>1WR012LE0444A615</v>
      </c>
      <c r="E165" s="17" t="s">
        <v>138</v>
      </c>
      <c r="F165" s="19" t="s">
        <v>139</v>
      </c>
      <c r="G165" s="17" t="s">
        <v>313</v>
      </c>
      <c r="H165" s="19" t="s">
        <v>320</v>
      </c>
      <c r="I165" s="17" t="s">
        <v>30</v>
      </c>
      <c r="J165" s="17" t="s">
        <v>24</v>
      </c>
      <c r="K165" s="17" t="s">
        <v>24</v>
      </c>
      <c r="L165" s="17" t="s">
        <v>24</v>
      </c>
      <c r="M165" s="17" t="s">
        <v>31</v>
      </c>
      <c r="N165" s="17" t="s">
        <v>32</v>
      </c>
      <c r="O165" s="17" t="s">
        <v>33</v>
      </c>
      <c r="P165" s="17" t="s">
        <v>34</v>
      </c>
      <c r="Q165" s="20">
        <v>70.400000000000006</v>
      </c>
      <c r="R165" s="21" cm="1">
        <f t="array" ref="R165">COUNT(T165:X165)</f>
        <v>1</v>
      </c>
      <c r="S165" s="21" cm="1">
        <f t="array" ref="S165">SUM(T165:X165)</f>
        <v>12</v>
      </c>
      <c r="T165" s="22">
        <v>12</v>
      </c>
      <c r="U165" s="18"/>
      <c r="V165" s="18"/>
      <c r="W165" s="18"/>
      <c r="X165" s="18"/>
    </row>
    <row r="166" spans="1:24" ht="18" customHeight="1" x14ac:dyDescent="0.25">
      <c r="A166" s="17" t="s">
        <v>24</v>
      </c>
      <c r="B166" s="17" t="s">
        <v>321</v>
      </c>
      <c r="C166" s="38"/>
      <c r="D166" s="18" t="str" cm="1">
        <f t="array" ref="D166">B166&amp;E166</f>
        <v>1WR016LE0478A375</v>
      </c>
      <c r="E166" s="17" t="s">
        <v>26</v>
      </c>
      <c r="F166" s="19" t="s">
        <v>27</v>
      </c>
      <c r="G166" s="17" t="s">
        <v>313</v>
      </c>
      <c r="H166" s="19" t="s">
        <v>322</v>
      </c>
      <c r="I166" s="17" t="s">
        <v>30</v>
      </c>
      <c r="J166" s="17" t="s">
        <v>24</v>
      </c>
      <c r="K166" s="17" t="s">
        <v>24</v>
      </c>
      <c r="L166" s="17" t="s">
        <v>24</v>
      </c>
      <c r="M166" s="17" t="s">
        <v>31</v>
      </c>
      <c r="N166" s="17" t="s">
        <v>32</v>
      </c>
      <c r="O166" s="17" t="s">
        <v>33</v>
      </c>
      <c r="P166" s="17" t="s">
        <v>34</v>
      </c>
      <c r="Q166" s="20">
        <v>74.8</v>
      </c>
      <c r="R166" s="21" cm="1">
        <f t="array" ref="R166">COUNT(T166:X166)</f>
        <v>1</v>
      </c>
      <c r="S166" s="21" cm="1">
        <f t="array" ref="S166">SUM(T166:X166)</f>
        <v>9</v>
      </c>
      <c r="T166" s="22">
        <v>9</v>
      </c>
      <c r="U166" s="18"/>
      <c r="V166" s="18"/>
      <c r="W166" s="18"/>
      <c r="X166" s="18"/>
    </row>
    <row r="167" spans="1:24" ht="18" customHeight="1" x14ac:dyDescent="0.25">
      <c r="A167" s="17" t="s">
        <v>24</v>
      </c>
      <c r="B167" s="17" t="s">
        <v>321</v>
      </c>
      <c r="C167" s="39"/>
      <c r="D167" s="18" t="str" cm="1">
        <f t="array" ref="D167">B167&amp;E167</f>
        <v>1WR016LE0478A613</v>
      </c>
      <c r="E167" s="17" t="s">
        <v>323</v>
      </c>
      <c r="F167" s="19" t="s">
        <v>324</v>
      </c>
      <c r="G167" s="17" t="s">
        <v>313</v>
      </c>
      <c r="H167" s="19" t="s">
        <v>322</v>
      </c>
      <c r="I167" s="17" t="s">
        <v>30</v>
      </c>
      <c r="J167" s="17" t="s">
        <v>24</v>
      </c>
      <c r="K167" s="17" t="s">
        <v>24</v>
      </c>
      <c r="L167" s="17" t="s">
        <v>24</v>
      </c>
      <c r="M167" s="17" t="s">
        <v>31</v>
      </c>
      <c r="N167" s="17" t="s">
        <v>32</v>
      </c>
      <c r="O167" s="17" t="s">
        <v>33</v>
      </c>
      <c r="P167" s="17" t="s">
        <v>34</v>
      </c>
      <c r="Q167" s="20">
        <v>74.8</v>
      </c>
      <c r="R167" s="21" cm="1">
        <f t="array" ref="R167">COUNT(T167:X167)</f>
        <v>1</v>
      </c>
      <c r="S167" s="21" cm="1">
        <f t="array" ref="S167">SUM(T167:X167)</f>
        <v>7</v>
      </c>
      <c r="T167" s="22">
        <v>7</v>
      </c>
      <c r="U167" s="18"/>
      <c r="V167" s="18"/>
      <c r="W167" s="18"/>
      <c r="X167" s="18"/>
    </row>
    <row r="168" spans="1:24" ht="18" customHeight="1" x14ac:dyDescent="0.25">
      <c r="A168" s="17" t="s">
        <v>24</v>
      </c>
      <c r="B168" s="17" t="s">
        <v>321</v>
      </c>
      <c r="C168" s="39"/>
      <c r="D168" s="18" t="str" cm="1">
        <f t="array" ref="D168">B168&amp;E168</f>
        <v>1WR016LE0478A614</v>
      </c>
      <c r="E168" s="17" t="s">
        <v>325</v>
      </c>
      <c r="F168" s="19" t="s">
        <v>326</v>
      </c>
      <c r="G168" s="17" t="s">
        <v>313</v>
      </c>
      <c r="H168" s="19" t="s">
        <v>322</v>
      </c>
      <c r="I168" s="17" t="s">
        <v>30</v>
      </c>
      <c r="J168" s="17" t="s">
        <v>24</v>
      </c>
      <c r="K168" s="17" t="s">
        <v>24</v>
      </c>
      <c r="L168" s="17" t="s">
        <v>24</v>
      </c>
      <c r="M168" s="17" t="s">
        <v>31</v>
      </c>
      <c r="N168" s="17" t="s">
        <v>32</v>
      </c>
      <c r="O168" s="17" t="s">
        <v>33</v>
      </c>
      <c r="P168" s="17" t="s">
        <v>34</v>
      </c>
      <c r="Q168" s="20">
        <v>74.8</v>
      </c>
      <c r="R168" s="21" cm="1">
        <f t="array" ref="R168">COUNT(T168:X168)</f>
        <v>1</v>
      </c>
      <c r="S168" s="21" cm="1">
        <f t="array" ref="S168">SUM(T168:X168)</f>
        <v>5</v>
      </c>
      <c r="T168" s="22">
        <v>5</v>
      </c>
      <c r="U168" s="18"/>
      <c r="V168" s="18"/>
      <c r="W168" s="18"/>
      <c r="X168" s="18"/>
    </row>
    <row r="169" spans="1:24" ht="18" customHeight="1" x14ac:dyDescent="0.25">
      <c r="A169" s="17" t="s">
        <v>24</v>
      </c>
      <c r="B169" s="17" t="s">
        <v>321</v>
      </c>
      <c r="C169" s="39"/>
      <c r="D169" s="18" t="str" cm="1">
        <f t="array" ref="D169">B169&amp;E169</f>
        <v>1WR016LE0478A615</v>
      </c>
      <c r="E169" s="17" t="s">
        <v>138</v>
      </c>
      <c r="F169" s="19" t="s">
        <v>139</v>
      </c>
      <c r="G169" s="17" t="s">
        <v>313</v>
      </c>
      <c r="H169" s="19" t="s">
        <v>322</v>
      </c>
      <c r="I169" s="17" t="s">
        <v>30</v>
      </c>
      <c r="J169" s="17" t="s">
        <v>24</v>
      </c>
      <c r="K169" s="17" t="s">
        <v>24</v>
      </c>
      <c r="L169" s="17" t="s">
        <v>24</v>
      </c>
      <c r="M169" s="17" t="s">
        <v>31</v>
      </c>
      <c r="N169" s="17" t="s">
        <v>32</v>
      </c>
      <c r="O169" s="17" t="s">
        <v>33</v>
      </c>
      <c r="P169" s="17" t="s">
        <v>34</v>
      </c>
      <c r="Q169" s="20">
        <v>74.8</v>
      </c>
      <c r="R169" s="21" cm="1">
        <f t="array" ref="R169">COUNT(T169:X169)</f>
        <v>1</v>
      </c>
      <c r="S169" s="21" cm="1">
        <f t="array" ref="S169">SUM(T169:X169)</f>
        <v>8</v>
      </c>
      <c r="T169" s="22">
        <v>8</v>
      </c>
      <c r="U169" s="18"/>
      <c r="V169" s="18"/>
      <c r="W169" s="18"/>
      <c r="X169" s="18"/>
    </row>
    <row r="170" spans="1:24" ht="18" customHeight="1" x14ac:dyDescent="0.25">
      <c r="A170" s="17" t="s">
        <v>24</v>
      </c>
      <c r="B170" s="17" t="s">
        <v>321</v>
      </c>
      <c r="C170" s="39"/>
      <c r="D170" s="18" t="str" cm="1">
        <f t="array" ref="D170">B170&amp;E170</f>
        <v>1WR016LE0478A616</v>
      </c>
      <c r="E170" s="17" t="s">
        <v>327</v>
      </c>
      <c r="F170" s="19" t="s">
        <v>328</v>
      </c>
      <c r="G170" s="17" t="s">
        <v>313</v>
      </c>
      <c r="H170" s="19" t="s">
        <v>322</v>
      </c>
      <c r="I170" s="17" t="s">
        <v>30</v>
      </c>
      <c r="J170" s="17" t="s">
        <v>24</v>
      </c>
      <c r="K170" s="17" t="s">
        <v>24</v>
      </c>
      <c r="L170" s="17" t="s">
        <v>24</v>
      </c>
      <c r="M170" s="17" t="s">
        <v>31</v>
      </c>
      <c r="N170" s="17" t="s">
        <v>32</v>
      </c>
      <c r="O170" s="17" t="s">
        <v>33</v>
      </c>
      <c r="P170" s="17" t="s">
        <v>34</v>
      </c>
      <c r="Q170" s="20">
        <v>74.8</v>
      </c>
      <c r="R170" s="21" cm="1">
        <f t="array" ref="R170">COUNT(T170:X170)</f>
        <v>1</v>
      </c>
      <c r="S170" s="21" cm="1">
        <f t="array" ref="S170">SUM(T170:X170)</f>
        <v>6</v>
      </c>
      <c r="T170" s="22">
        <v>6</v>
      </c>
      <c r="U170" s="18"/>
      <c r="V170" s="18"/>
      <c r="W170" s="18"/>
      <c r="X170" s="18"/>
    </row>
    <row r="171" spans="1:24" ht="18" customHeight="1" x14ac:dyDescent="0.25">
      <c r="A171" s="17" t="s">
        <v>24</v>
      </c>
      <c r="B171" s="17" t="s">
        <v>321</v>
      </c>
      <c r="C171" s="39"/>
      <c r="D171" s="18" t="str" cm="1">
        <f t="array" ref="D171">B171&amp;E171</f>
        <v>1WR016LE0478A617</v>
      </c>
      <c r="E171" s="17" t="s">
        <v>329</v>
      </c>
      <c r="F171" s="19" t="s">
        <v>330</v>
      </c>
      <c r="G171" s="17" t="s">
        <v>313</v>
      </c>
      <c r="H171" s="19" t="s">
        <v>322</v>
      </c>
      <c r="I171" s="17" t="s">
        <v>30</v>
      </c>
      <c r="J171" s="17" t="s">
        <v>24</v>
      </c>
      <c r="K171" s="17" t="s">
        <v>24</v>
      </c>
      <c r="L171" s="17" t="s">
        <v>24</v>
      </c>
      <c r="M171" s="17" t="s">
        <v>31</v>
      </c>
      <c r="N171" s="17" t="s">
        <v>32</v>
      </c>
      <c r="O171" s="17" t="s">
        <v>33</v>
      </c>
      <c r="P171" s="17" t="s">
        <v>34</v>
      </c>
      <c r="Q171" s="20">
        <v>74.8</v>
      </c>
      <c r="R171" s="21" cm="1">
        <f t="array" ref="R171">COUNT(T171:X171)</f>
        <v>1</v>
      </c>
      <c r="S171" s="21" cm="1">
        <f t="array" ref="S171">SUM(T171:X171)</f>
        <v>9</v>
      </c>
      <c r="T171" s="22">
        <v>9</v>
      </c>
      <c r="U171" s="18"/>
      <c r="V171" s="18"/>
      <c r="W171" s="18"/>
      <c r="X171" s="18"/>
    </row>
    <row r="172" spans="1:24" ht="18" customHeight="1" x14ac:dyDescent="0.25">
      <c r="A172" s="17" t="s">
        <v>24</v>
      </c>
      <c r="B172" s="17" t="s">
        <v>321</v>
      </c>
      <c r="C172" s="39"/>
      <c r="D172" s="18" t="str" cm="1">
        <f t="array" ref="D172">B172&amp;E172</f>
        <v>1WR016LE0478A618</v>
      </c>
      <c r="E172" s="17" t="s">
        <v>331</v>
      </c>
      <c r="F172" s="19" t="s">
        <v>332</v>
      </c>
      <c r="G172" s="17" t="s">
        <v>313</v>
      </c>
      <c r="H172" s="19" t="s">
        <v>322</v>
      </c>
      <c r="I172" s="17" t="s">
        <v>30</v>
      </c>
      <c r="J172" s="17" t="s">
        <v>24</v>
      </c>
      <c r="K172" s="17" t="s">
        <v>24</v>
      </c>
      <c r="L172" s="17" t="s">
        <v>24</v>
      </c>
      <c r="M172" s="17" t="s">
        <v>31</v>
      </c>
      <c r="N172" s="17" t="s">
        <v>32</v>
      </c>
      <c r="O172" s="17" t="s">
        <v>33</v>
      </c>
      <c r="P172" s="17" t="s">
        <v>34</v>
      </c>
      <c r="Q172" s="20">
        <v>74.8</v>
      </c>
      <c r="R172" s="21" cm="1">
        <f t="array" ref="R172">COUNT(T172:X172)</f>
        <v>1</v>
      </c>
      <c r="S172" s="21" cm="1">
        <f t="array" ref="S172">SUM(T172:X172)</f>
        <v>6</v>
      </c>
      <c r="T172" s="22">
        <v>6</v>
      </c>
      <c r="U172" s="18"/>
      <c r="V172" s="18"/>
      <c r="W172" s="18"/>
      <c r="X172" s="18"/>
    </row>
    <row r="173" spans="1:24" ht="18" customHeight="1" x14ac:dyDescent="0.25">
      <c r="A173" s="17" t="s">
        <v>24</v>
      </c>
      <c r="B173" s="17" t="s">
        <v>321</v>
      </c>
      <c r="C173" s="40"/>
      <c r="D173" s="18" t="str" cm="1">
        <f t="array" ref="D173">B173&amp;E173</f>
        <v>1WR016LE0478A625</v>
      </c>
      <c r="E173" s="17" t="s">
        <v>153</v>
      </c>
      <c r="F173" s="19" t="s">
        <v>154</v>
      </c>
      <c r="G173" s="17" t="s">
        <v>313</v>
      </c>
      <c r="H173" s="19" t="s">
        <v>322</v>
      </c>
      <c r="I173" s="17" t="s">
        <v>30</v>
      </c>
      <c r="J173" s="17" t="s">
        <v>24</v>
      </c>
      <c r="K173" s="17" t="s">
        <v>24</v>
      </c>
      <c r="L173" s="17" t="s">
        <v>24</v>
      </c>
      <c r="M173" s="17" t="s">
        <v>31</v>
      </c>
      <c r="N173" s="17" t="s">
        <v>32</v>
      </c>
      <c r="O173" s="17" t="s">
        <v>33</v>
      </c>
      <c r="P173" s="17" t="s">
        <v>34</v>
      </c>
      <c r="Q173" s="20">
        <v>74.8</v>
      </c>
      <c r="R173" s="21" cm="1">
        <f t="array" ref="R173">COUNT(T173:X173)</f>
        <v>1</v>
      </c>
      <c r="S173" s="21" cm="1">
        <f t="array" ref="S173">SUM(T173:X173)</f>
        <v>3</v>
      </c>
      <c r="T173" s="22">
        <v>3</v>
      </c>
      <c r="U173" s="18"/>
      <c r="V173" s="18"/>
      <c r="W173" s="18"/>
      <c r="X173" s="18"/>
    </row>
    <row r="174" spans="1:24" ht="144" customHeight="1" x14ac:dyDescent="0.25">
      <c r="A174" s="17" t="s">
        <v>24</v>
      </c>
      <c r="B174" s="17" t="s">
        <v>333</v>
      </c>
      <c r="C174" s="18"/>
      <c r="D174" s="18" t="str" cm="1">
        <f t="array" ref="D174">B174&amp;E174</f>
        <v>1WR022LE0478A617</v>
      </c>
      <c r="E174" s="17" t="s">
        <v>329</v>
      </c>
      <c r="F174" s="19" t="s">
        <v>330</v>
      </c>
      <c r="G174" s="17" t="s">
        <v>313</v>
      </c>
      <c r="H174" s="19" t="s">
        <v>334</v>
      </c>
      <c r="I174" s="17" t="s">
        <v>30</v>
      </c>
      <c r="J174" s="17" t="s">
        <v>24</v>
      </c>
      <c r="K174" s="17" t="s">
        <v>24</v>
      </c>
      <c r="L174" s="17" t="s">
        <v>24</v>
      </c>
      <c r="M174" s="17" t="s">
        <v>31</v>
      </c>
      <c r="N174" s="17" t="s">
        <v>32</v>
      </c>
      <c r="O174" s="17" t="s">
        <v>33</v>
      </c>
      <c r="P174" s="17" t="s">
        <v>34</v>
      </c>
      <c r="Q174" s="20">
        <v>59.4</v>
      </c>
      <c r="R174" s="21" cm="1">
        <f t="array" ref="R174">COUNT(T174:X174)</f>
        <v>1</v>
      </c>
      <c r="S174" s="21" cm="1">
        <f t="array" ref="S174">SUM(T174:X174)</f>
        <v>5</v>
      </c>
      <c r="T174" s="22">
        <v>5</v>
      </c>
      <c r="U174" s="18"/>
      <c r="V174" s="18"/>
      <c r="W174" s="18"/>
      <c r="X174" s="18"/>
    </row>
    <row r="175" spans="1:24" ht="144" customHeight="1" x14ac:dyDescent="0.25">
      <c r="A175" s="17" t="s">
        <v>24</v>
      </c>
      <c r="B175" s="17" t="s">
        <v>335</v>
      </c>
      <c r="C175" s="18"/>
      <c r="D175" s="18" t="str" cm="1">
        <f t="array" ref="D175">B175&amp;E175</f>
        <v>1WR023LE0478A615</v>
      </c>
      <c r="E175" s="17" t="s">
        <v>138</v>
      </c>
      <c r="F175" s="19" t="s">
        <v>139</v>
      </c>
      <c r="G175" s="17" t="s">
        <v>313</v>
      </c>
      <c r="H175" s="19" t="s">
        <v>336</v>
      </c>
      <c r="I175" s="17" t="s">
        <v>30</v>
      </c>
      <c r="J175" s="17" t="s">
        <v>24</v>
      </c>
      <c r="K175" s="17" t="s">
        <v>24</v>
      </c>
      <c r="L175" s="17" t="s">
        <v>24</v>
      </c>
      <c r="M175" s="17" t="s">
        <v>31</v>
      </c>
      <c r="N175" s="17" t="s">
        <v>32</v>
      </c>
      <c r="O175" s="17" t="s">
        <v>33</v>
      </c>
      <c r="P175" s="17" t="s">
        <v>34</v>
      </c>
      <c r="Q175" s="20">
        <v>64.900000000000006</v>
      </c>
      <c r="R175" s="21" cm="1">
        <f t="array" ref="R175">COUNT(T175:X175)</f>
        <v>1</v>
      </c>
      <c r="S175" s="21" cm="1">
        <f t="array" ref="S175">SUM(T175:X175)</f>
        <v>3</v>
      </c>
      <c r="T175" s="22">
        <v>3</v>
      </c>
      <c r="U175" s="18"/>
      <c r="V175" s="18"/>
      <c r="W175" s="18"/>
      <c r="X175" s="18"/>
    </row>
    <row r="176" spans="1:24" ht="144" customHeight="1" x14ac:dyDescent="0.25">
      <c r="A176" s="17" t="s">
        <v>24</v>
      </c>
      <c r="B176" s="17" t="s">
        <v>337</v>
      </c>
      <c r="C176" s="18"/>
      <c r="D176" s="18" t="str" cm="1">
        <f t="array" ref="D176">B176&amp;E176</f>
        <v>1WR033LE0479A375</v>
      </c>
      <c r="E176" s="17" t="s">
        <v>26</v>
      </c>
      <c r="F176" s="19" t="s">
        <v>27</v>
      </c>
      <c r="G176" s="17" t="s">
        <v>313</v>
      </c>
      <c r="H176" s="19" t="s">
        <v>338</v>
      </c>
      <c r="I176" s="17" t="s">
        <v>30</v>
      </c>
      <c r="J176" s="17" t="s">
        <v>24</v>
      </c>
      <c r="K176" s="17" t="s">
        <v>24</v>
      </c>
      <c r="L176" s="17" t="s">
        <v>24</v>
      </c>
      <c r="M176" s="17" t="s">
        <v>31</v>
      </c>
      <c r="N176" s="17" t="s">
        <v>32</v>
      </c>
      <c r="O176" s="17" t="s">
        <v>33</v>
      </c>
      <c r="P176" s="17" t="s">
        <v>34</v>
      </c>
      <c r="Q176" s="20">
        <v>91.3</v>
      </c>
      <c r="R176" s="21" cm="1">
        <f t="array" ref="R176">COUNT(T176:X176)</f>
        <v>1</v>
      </c>
      <c r="S176" s="21" cm="1">
        <f t="array" ref="S176">SUM(T176:X176)</f>
        <v>7</v>
      </c>
      <c r="T176" s="22">
        <v>7</v>
      </c>
      <c r="U176" s="18"/>
      <c r="V176" s="18"/>
      <c r="W176" s="18"/>
      <c r="X176" s="18"/>
    </row>
    <row r="177" spans="1:24" ht="144" customHeight="1" x14ac:dyDescent="0.25">
      <c r="A177" s="17" t="s">
        <v>24</v>
      </c>
      <c r="B177" s="17" t="s">
        <v>339</v>
      </c>
      <c r="C177" s="18"/>
      <c r="D177" s="18" t="str" cm="1">
        <f t="array" ref="D177">B177&amp;E177</f>
        <v>1WR038LE0480A624</v>
      </c>
      <c r="E177" s="17" t="s">
        <v>100</v>
      </c>
      <c r="F177" s="19" t="s">
        <v>101</v>
      </c>
      <c r="G177" s="17" t="s">
        <v>313</v>
      </c>
      <c r="H177" s="19" t="s">
        <v>340</v>
      </c>
      <c r="I177" s="17" t="s">
        <v>30</v>
      </c>
      <c r="J177" s="17" t="s">
        <v>24</v>
      </c>
      <c r="K177" s="17" t="s">
        <v>24</v>
      </c>
      <c r="L177" s="17" t="s">
        <v>24</v>
      </c>
      <c r="M177" s="17" t="s">
        <v>31</v>
      </c>
      <c r="N177" s="17" t="s">
        <v>32</v>
      </c>
      <c r="O177" s="17" t="s">
        <v>33</v>
      </c>
      <c r="P177" s="17" t="s">
        <v>34</v>
      </c>
      <c r="Q177" s="20">
        <v>71.5</v>
      </c>
      <c r="R177" s="21" cm="1">
        <f t="array" ref="R177">COUNT(T177:X177)</f>
        <v>1</v>
      </c>
      <c r="S177" s="21" cm="1">
        <f t="array" ref="S177">SUM(T177:X177)</f>
        <v>10</v>
      </c>
      <c r="T177" s="22">
        <v>10</v>
      </c>
      <c r="U177" s="18"/>
      <c r="V177" s="18"/>
      <c r="W177" s="18"/>
      <c r="X177" s="18"/>
    </row>
    <row r="178" spans="1:24" ht="18" customHeight="1" x14ac:dyDescent="0.25">
      <c r="A178" s="17" t="s">
        <v>24</v>
      </c>
      <c r="B178" s="17" t="s">
        <v>341</v>
      </c>
      <c r="C178" s="38"/>
      <c r="D178" s="18" t="str" cm="1">
        <f t="array" ref="D178">B178&amp;E178</f>
        <v>1WR051TX0134A375</v>
      </c>
      <c r="E178" s="17" t="s">
        <v>26</v>
      </c>
      <c r="F178" s="19" t="s">
        <v>27</v>
      </c>
      <c r="G178" s="17" t="s">
        <v>313</v>
      </c>
      <c r="H178" s="19" t="s">
        <v>342</v>
      </c>
      <c r="I178" s="17" t="s">
        <v>39</v>
      </c>
      <c r="J178" s="17" t="s">
        <v>24</v>
      </c>
      <c r="K178" s="17" t="s">
        <v>24</v>
      </c>
      <c r="L178" s="17" t="s">
        <v>24</v>
      </c>
      <c r="M178" s="17" t="s">
        <v>31</v>
      </c>
      <c r="N178" s="17" t="s">
        <v>32</v>
      </c>
      <c r="O178" s="17" t="s">
        <v>33</v>
      </c>
      <c r="P178" s="17" t="s">
        <v>40</v>
      </c>
      <c r="Q178" s="20">
        <v>41.8</v>
      </c>
      <c r="R178" s="21" cm="1">
        <f t="array" ref="R178">COUNT(T178:X178)</f>
        <v>1</v>
      </c>
      <c r="S178" s="21" cm="1">
        <f t="array" ref="S178">SUM(T178:X178)</f>
        <v>9</v>
      </c>
      <c r="T178" s="18"/>
      <c r="U178" s="22">
        <v>9</v>
      </c>
      <c r="V178" s="18"/>
      <c r="W178" s="18"/>
      <c r="X178" s="18"/>
    </row>
    <row r="179" spans="1:24" ht="18" customHeight="1" x14ac:dyDescent="0.25">
      <c r="A179" s="17" t="s">
        <v>24</v>
      </c>
      <c r="B179" s="17" t="s">
        <v>341</v>
      </c>
      <c r="C179" s="39"/>
      <c r="D179" s="18" t="str" cm="1">
        <f t="array" ref="D179">B179&amp;E179</f>
        <v>1WR051TX0134A581</v>
      </c>
      <c r="E179" s="17" t="s">
        <v>95</v>
      </c>
      <c r="F179" s="19" t="s">
        <v>96</v>
      </c>
      <c r="G179" s="17" t="s">
        <v>313</v>
      </c>
      <c r="H179" s="19" t="s">
        <v>342</v>
      </c>
      <c r="I179" s="17" t="s">
        <v>39</v>
      </c>
      <c r="J179" s="17" t="s">
        <v>24</v>
      </c>
      <c r="K179" s="17" t="s">
        <v>24</v>
      </c>
      <c r="L179" s="17" t="s">
        <v>24</v>
      </c>
      <c r="M179" s="17" t="s">
        <v>31</v>
      </c>
      <c r="N179" s="17" t="s">
        <v>32</v>
      </c>
      <c r="O179" s="17" t="s">
        <v>33</v>
      </c>
      <c r="P179" s="17" t="s">
        <v>40</v>
      </c>
      <c r="Q179" s="20">
        <v>41.8</v>
      </c>
      <c r="R179" s="21" cm="1">
        <f t="array" ref="R179">COUNT(T179:X179)</f>
        <v>1</v>
      </c>
      <c r="S179" s="21" cm="1">
        <f t="array" ref="S179">SUM(T179:X179)</f>
        <v>11</v>
      </c>
      <c r="T179" s="18"/>
      <c r="U179" s="22">
        <v>11</v>
      </c>
      <c r="V179" s="18"/>
      <c r="W179" s="18"/>
      <c r="X179" s="18"/>
    </row>
    <row r="180" spans="1:24" ht="18" customHeight="1" x14ac:dyDescent="0.25">
      <c r="A180" s="17" t="s">
        <v>24</v>
      </c>
      <c r="B180" s="17" t="s">
        <v>341</v>
      </c>
      <c r="C180" s="39"/>
      <c r="D180" s="18" t="str" cm="1">
        <f t="array" ref="D180">B180&amp;E180</f>
        <v>1WR051TX0134A587</v>
      </c>
      <c r="E180" s="17" t="s">
        <v>307</v>
      </c>
      <c r="F180" s="19" t="s">
        <v>308</v>
      </c>
      <c r="G180" s="17" t="s">
        <v>313</v>
      </c>
      <c r="H180" s="19" t="s">
        <v>342</v>
      </c>
      <c r="I180" s="17" t="s">
        <v>39</v>
      </c>
      <c r="J180" s="17" t="s">
        <v>24</v>
      </c>
      <c r="K180" s="17" t="s">
        <v>24</v>
      </c>
      <c r="L180" s="17" t="s">
        <v>24</v>
      </c>
      <c r="M180" s="17" t="s">
        <v>31</v>
      </c>
      <c r="N180" s="17" t="s">
        <v>32</v>
      </c>
      <c r="O180" s="17" t="s">
        <v>33</v>
      </c>
      <c r="P180" s="17" t="s">
        <v>40</v>
      </c>
      <c r="Q180" s="20">
        <v>41.8</v>
      </c>
      <c r="R180" s="21" cm="1">
        <f t="array" ref="R180">COUNT(T180:X180)</f>
        <v>1</v>
      </c>
      <c r="S180" s="21" cm="1">
        <f t="array" ref="S180">SUM(T180:X180)</f>
        <v>7</v>
      </c>
      <c r="T180" s="18"/>
      <c r="U180" s="22">
        <v>7</v>
      </c>
      <c r="V180" s="18"/>
      <c r="W180" s="18"/>
      <c r="X180" s="18"/>
    </row>
    <row r="181" spans="1:24" ht="18" customHeight="1" x14ac:dyDescent="0.25">
      <c r="A181" s="17" t="s">
        <v>24</v>
      </c>
      <c r="B181" s="17" t="s">
        <v>341</v>
      </c>
      <c r="C181" s="39"/>
      <c r="D181" s="18" t="str" cm="1">
        <f t="array" ref="D181">B181&amp;E181</f>
        <v>1WR051TX0134A592</v>
      </c>
      <c r="E181" s="17" t="s">
        <v>310</v>
      </c>
      <c r="F181" s="19" t="s">
        <v>311</v>
      </c>
      <c r="G181" s="17" t="s">
        <v>313</v>
      </c>
      <c r="H181" s="19" t="s">
        <v>342</v>
      </c>
      <c r="I181" s="17" t="s">
        <v>39</v>
      </c>
      <c r="J181" s="17" t="s">
        <v>24</v>
      </c>
      <c r="K181" s="17" t="s">
        <v>24</v>
      </c>
      <c r="L181" s="17" t="s">
        <v>24</v>
      </c>
      <c r="M181" s="17" t="s">
        <v>31</v>
      </c>
      <c r="N181" s="17" t="s">
        <v>32</v>
      </c>
      <c r="O181" s="17" t="s">
        <v>33</v>
      </c>
      <c r="P181" s="17" t="s">
        <v>40</v>
      </c>
      <c r="Q181" s="20">
        <v>41.8</v>
      </c>
      <c r="R181" s="21" cm="1">
        <f t="array" ref="R181">COUNT(T181:X181)</f>
        <v>1</v>
      </c>
      <c r="S181" s="21" cm="1">
        <f t="array" ref="S181">SUM(T181:X181)</f>
        <v>10</v>
      </c>
      <c r="T181" s="18"/>
      <c r="U181" s="22">
        <v>10</v>
      </c>
      <c r="V181" s="18"/>
      <c r="W181" s="18"/>
      <c r="X181" s="18"/>
    </row>
    <row r="182" spans="1:24" ht="18" customHeight="1" x14ac:dyDescent="0.25">
      <c r="A182" s="17" t="s">
        <v>24</v>
      </c>
      <c r="B182" s="17" t="s">
        <v>341</v>
      </c>
      <c r="C182" s="39"/>
      <c r="D182" s="18" t="str" cm="1">
        <f t="array" ref="D182">B182&amp;E182</f>
        <v>1WR051TX0134A613</v>
      </c>
      <c r="E182" s="17" t="s">
        <v>323</v>
      </c>
      <c r="F182" s="19" t="s">
        <v>324</v>
      </c>
      <c r="G182" s="17" t="s">
        <v>313</v>
      </c>
      <c r="H182" s="19" t="s">
        <v>342</v>
      </c>
      <c r="I182" s="17" t="s">
        <v>39</v>
      </c>
      <c r="J182" s="17" t="s">
        <v>24</v>
      </c>
      <c r="K182" s="17" t="s">
        <v>24</v>
      </c>
      <c r="L182" s="17" t="s">
        <v>24</v>
      </c>
      <c r="M182" s="17" t="s">
        <v>31</v>
      </c>
      <c r="N182" s="17" t="s">
        <v>32</v>
      </c>
      <c r="O182" s="17" t="s">
        <v>33</v>
      </c>
      <c r="P182" s="17" t="s">
        <v>40</v>
      </c>
      <c r="Q182" s="20">
        <v>41.8</v>
      </c>
      <c r="R182" s="21" cm="1">
        <f t="array" ref="R182">COUNT(T182:X182)</f>
        <v>1</v>
      </c>
      <c r="S182" s="21" cm="1">
        <f t="array" ref="S182">SUM(T182:X182)</f>
        <v>12</v>
      </c>
      <c r="T182" s="18"/>
      <c r="U182" s="22">
        <v>12</v>
      </c>
      <c r="V182" s="18"/>
      <c r="W182" s="18"/>
      <c r="X182" s="18"/>
    </row>
    <row r="183" spans="1:24" ht="18" customHeight="1" x14ac:dyDescent="0.25">
      <c r="A183" s="17" t="s">
        <v>24</v>
      </c>
      <c r="B183" s="17" t="s">
        <v>341</v>
      </c>
      <c r="C183" s="39"/>
      <c r="D183" s="18" t="str" cm="1">
        <f t="array" ref="D183">B183&amp;E183</f>
        <v>1WR051TX0134A615</v>
      </c>
      <c r="E183" s="17" t="s">
        <v>138</v>
      </c>
      <c r="F183" s="19" t="s">
        <v>139</v>
      </c>
      <c r="G183" s="17" t="s">
        <v>313</v>
      </c>
      <c r="H183" s="19" t="s">
        <v>342</v>
      </c>
      <c r="I183" s="17" t="s">
        <v>39</v>
      </c>
      <c r="J183" s="17" t="s">
        <v>24</v>
      </c>
      <c r="K183" s="17" t="s">
        <v>24</v>
      </c>
      <c r="L183" s="17" t="s">
        <v>24</v>
      </c>
      <c r="M183" s="17" t="s">
        <v>31</v>
      </c>
      <c r="N183" s="17" t="s">
        <v>32</v>
      </c>
      <c r="O183" s="17" t="s">
        <v>33</v>
      </c>
      <c r="P183" s="17" t="s">
        <v>40</v>
      </c>
      <c r="Q183" s="20">
        <v>41.8</v>
      </c>
      <c r="R183" s="21" cm="1">
        <f t="array" ref="R183">COUNT(T183:X183)</f>
        <v>1</v>
      </c>
      <c r="S183" s="21" cm="1">
        <f t="array" ref="S183">SUM(T183:X183)</f>
        <v>13</v>
      </c>
      <c r="T183" s="18"/>
      <c r="U183" s="22">
        <v>13</v>
      </c>
      <c r="V183" s="18"/>
      <c r="W183" s="18"/>
      <c r="X183" s="18"/>
    </row>
    <row r="184" spans="1:24" ht="18" customHeight="1" x14ac:dyDescent="0.25">
      <c r="A184" s="17" t="s">
        <v>24</v>
      </c>
      <c r="B184" s="17" t="s">
        <v>341</v>
      </c>
      <c r="C184" s="39"/>
      <c r="D184" s="18" t="str" cm="1">
        <f t="array" ref="D184">B184&amp;E184</f>
        <v>1WR051TX0134A619</v>
      </c>
      <c r="E184" s="17" t="s">
        <v>129</v>
      </c>
      <c r="F184" s="19" t="s">
        <v>130</v>
      </c>
      <c r="G184" s="17" t="s">
        <v>313</v>
      </c>
      <c r="H184" s="19" t="s">
        <v>342</v>
      </c>
      <c r="I184" s="17" t="s">
        <v>39</v>
      </c>
      <c r="J184" s="17" t="s">
        <v>24</v>
      </c>
      <c r="K184" s="17" t="s">
        <v>24</v>
      </c>
      <c r="L184" s="17" t="s">
        <v>24</v>
      </c>
      <c r="M184" s="17" t="s">
        <v>31</v>
      </c>
      <c r="N184" s="17" t="s">
        <v>32</v>
      </c>
      <c r="O184" s="17" t="s">
        <v>33</v>
      </c>
      <c r="P184" s="17" t="s">
        <v>40</v>
      </c>
      <c r="Q184" s="20">
        <v>41.8</v>
      </c>
      <c r="R184" s="21" cm="1">
        <f t="array" ref="R184">COUNT(T184:X184)</f>
        <v>1</v>
      </c>
      <c r="S184" s="21" cm="1">
        <f t="array" ref="S184">SUM(T184:X184)</f>
        <v>11</v>
      </c>
      <c r="T184" s="18"/>
      <c r="U184" s="22">
        <v>11</v>
      </c>
      <c r="V184" s="18"/>
      <c r="W184" s="18"/>
      <c r="X184" s="18"/>
    </row>
    <row r="185" spans="1:24" ht="18" customHeight="1" x14ac:dyDescent="0.25">
      <c r="A185" s="17" t="s">
        <v>24</v>
      </c>
      <c r="B185" s="17" t="s">
        <v>341</v>
      </c>
      <c r="C185" s="40"/>
      <c r="D185" s="18" t="str" cm="1">
        <f t="array" ref="D185">B185&amp;E185</f>
        <v>1WR051TX0134A633</v>
      </c>
      <c r="E185" s="17" t="s">
        <v>343</v>
      </c>
      <c r="F185" s="19" t="s">
        <v>344</v>
      </c>
      <c r="G185" s="17" t="s">
        <v>313</v>
      </c>
      <c r="H185" s="19" t="s">
        <v>342</v>
      </c>
      <c r="I185" s="17" t="s">
        <v>39</v>
      </c>
      <c r="J185" s="17" t="s">
        <v>24</v>
      </c>
      <c r="K185" s="17" t="s">
        <v>24</v>
      </c>
      <c r="L185" s="17" t="s">
        <v>24</v>
      </c>
      <c r="M185" s="17" t="s">
        <v>31</v>
      </c>
      <c r="N185" s="17" t="s">
        <v>32</v>
      </c>
      <c r="O185" s="17" t="s">
        <v>33</v>
      </c>
      <c r="P185" s="17" t="s">
        <v>40</v>
      </c>
      <c r="Q185" s="20">
        <v>41.8</v>
      </c>
      <c r="R185" s="21" cm="1">
        <f t="array" ref="R185">COUNT(T185:X185)</f>
        <v>1</v>
      </c>
      <c r="S185" s="21" cm="1">
        <f t="array" ref="S185">SUM(T185:X185)</f>
        <v>12</v>
      </c>
      <c r="T185" s="18"/>
      <c r="U185" s="22">
        <v>12</v>
      </c>
      <c r="V185" s="18"/>
      <c r="W185" s="18"/>
      <c r="X185" s="18"/>
    </row>
    <row r="186" spans="1:24" ht="36" customHeight="1" x14ac:dyDescent="0.25">
      <c r="A186" s="17" t="s">
        <v>24</v>
      </c>
      <c r="B186" s="17" t="s">
        <v>345</v>
      </c>
      <c r="C186" s="38"/>
      <c r="D186" s="18" t="str" cm="1">
        <f t="array" ref="D186">B186&amp;E186</f>
        <v>1WR060S4LE0444A380</v>
      </c>
      <c r="E186" s="17" t="s">
        <v>105</v>
      </c>
      <c r="F186" s="19" t="s">
        <v>106</v>
      </c>
      <c r="G186" s="17" t="s">
        <v>313</v>
      </c>
      <c r="H186" s="19" t="s">
        <v>346</v>
      </c>
      <c r="I186" s="17" t="s">
        <v>30</v>
      </c>
      <c r="J186" s="17" t="s">
        <v>24</v>
      </c>
      <c r="K186" s="17" t="s">
        <v>24</v>
      </c>
      <c r="L186" s="17" t="s">
        <v>24</v>
      </c>
      <c r="M186" s="17" t="s">
        <v>31</v>
      </c>
      <c r="N186" s="17" t="s">
        <v>32</v>
      </c>
      <c r="O186" s="17" t="s">
        <v>33</v>
      </c>
      <c r="P186" s="17" t="s">
        <v>34</v>
      </c>
      <c r="Q186" s="20">
        <v>82.5</v>
      </c>
      <c r="R186" s="21" cm="1">
        <f t="array" ref="R186">COUNT(T186:X186)</f>
        <v>1</v>
      </c>
      <c r="S186" s="21" cm="1">
        <f t="array" ref="S186">SUM(T186:X186)</f>
        <v>2</v>
      </c>
      <c r="T186" s="18"/>
      <c r="U186" s="18"/>
      <c r="V186" s="22">
        <v>2</v>
      </c>
      <c r="W186" s="18"/>
      <c r="X186" s="18"/>
    </row>
    <row r="187" spans="1:24" ht="36" customHeight="1" x14ac:dyDescent="0.25">
      <c r="A187" s="17" t="s">
        <v>24</v>
      </c>
      <c r="B187" s="17" t="s">
        <v>345</v>
      </c>
      <c r="C187" s="39"/>
      <c r="D187" s="18" t="str" cm="1">
        <f t="array" ref="D187">B187&amp;E187</f>
        <v>1WR060S4LE0444A407</v>
      </c>
      <c r="E187" s="17" t="s">
        <v>123</v>
      </c>
      <c r="F187" s="19" t="s">
        <v>124</v>
      </c>
      <c r="G187" s="17" t="s">
        <v>313</v>
      </c>
      <c r="H187" s="19" t="s">
        <v>346</v>
      </c>
      <c r="I187" s="17" t="s">
        <v>30</v>
      </c>
      <c r="J187" s="17" t="s">
        <v>24</v>
      </c>
      <c r="K187" s="17" t="s">
        <v>24</v>
      </c>
      <c r="L187" s="17" t="s">
        <v>24</v>
      </c>
      <c r="M187" s="17" t="s">
        <v>31</v>
      </c>
      <c r="N187" s="17" t="s">
        <v>32</v>
      </c>
      <c r="O187" s="17" t="s">
        <v>33</v>
      </c>
      <c r="P187" s="17" t="s">
        <v>34</v>
      </c>
      <c r="Q187" s="20">
        <v>82.5</v>
      </c>
      <c r="R187" s="21" cm="1">
        <f t="array" ref="R187">COUNT(T187:X187)</f>
        <v>1</v>
      </c>
      <c r="S187" s="21" cm="1">
        <f t="array" ref="S187">SUM(T187:X187)</f>
        <v>9</v>
      </c>
      <c r="T187" s="18"/>
      <c r="U187" s="18"/>
      <c r="V187" s="22">
        <v>9</v>
      </c>
      <c r="W187" s="18"/>
      <c r="X187" s="18"/>
    </row>
    <row r="188" spans="1:24" ht="36" customHeight="1" x14ac:dyDescent="0.25">
      <c r="A188" s="17" t="s">
        <v>24</v>
      </c>
      <c r="B188" s="17" t="s">
        <v>345</v>
      </c>
      <c r="C188" s="39"/>
      <c r="D188" s="18" t="str" cm="1">
        <f t="array" ref="D188">B188&amp;E188</f>
        <v>1WR060S4LE0444A519</v>
      </c>
      <c r="E188" s="17" t="s">
        <v>190</v>
      </c>
      <c r="F188" s="19" t="s">
        <v>191</v>
      </c>
      <c r="G188" s="17" t="s">
        <v>313</v>
      </c>
      <c r="H188" s="19" t="s">
        <v>346</v>
      </c>
      <c r="I188" s="17" t="s">
        <v>30</v>
      </c>
      <c r="J188" s="17" t="s">
        <v>24</v>
      </c>
      <c r="K188" s="17" t="s">
        <v>24</v>
      </c>
      <c r="L188" s="17" t="s">
        <v>24</v>
      </c>
      <c r="M188" s="17" t="s">
        <v>31</v>
      </c>
      <c r="N188" s="17" t="s">
        <v>32</v>
      </c>
      <c r="O188" s="17" t="s">
        <v>33</v>
      </c>
      <c r="P188" s="17" t="s">
        <v>34</v>
      </c>
      <c r="Q188" s="20">
        <v>82.5</v>
      </c>
      <c r="R188" s="21" cm="1">
        <f t="array" ref="R188">COUNT(T188:X188)</f>
        <v>1</v>
      </c>
      <c r="S188" s="21" cm="1">
        <f t="array" ref="S188">SUM(T188:X188)</f>
        <v>1</v>
      </c>
      <c r="T188" s="18"/>
      <c r="U188" s="18"/>
      <c r="V188" s="22">
        <v>1</v>
      </c>
      <c r="W188" s="18"/>
      <c r="X188" s="18"/>
    </row>
    <row r="189" spans="1:24" ht="36" customHeight="1" x14ac:dyDescent="0.25">
      <c r="A189" s="17" t="s">
        <v>24</v>
      </c>
      <c r="B189" s="17" t="s">
        <v>345</v>
      </c>
      <c r="C189" s="40"/>
      <c r="D189" s="18" t="str" cm="1">
        <f t="array" ref="D189">B189&amp;E189</f>
        <v>1WR060S4LE0444A522</v>
      </c>
      <c r="E189" s="17" t="s">
        <v>107</v>
      </c>
      <c r="F189" s="19" t="s">
        <v>108</v>
      </c>
      <c r="G189" s="17" t="s">
        <v>313</v>
      </c>
      <c r="H189" s="19" t="s">
        <v>346</v>
      </c>
      <c r="I189" s="17" t="s">
        <v>30</v>
      </c>
      <c r="J189" s="17" t="s">
        <v>24</v>
      </c>
      <c r="K189" s="17" t="s">
        <v>24</v>
      </c>
      <c r="L189" s="17" t="s">
        <v>24</v>
      </c>
      <c r="M189" s="17" t="s">
        <v>31</v>
      </c>
      <c r="N189" s="17" t="s">
        <v>32</v>
      </c>
      <c r="O189" s="17" t="s">
        <v>33</v>
      </c>
      <c r="P189" s="17" t="s">
        <v>34</v>
      </c>
      <c r="Q189" s="20">
        <v>82.5</v>
      </c>
      <c r="R189" s="21" cm="1">
        <f t="array" ref="R189">COUNT(T189:X189)</f>
        <v>1</v>
      </c>
      <c r="S189" s="21" cm="1">
        <f t="array" ref="S189">SUM(T189:X189)</f>
        <v>1</v>
      </c>
      <c r="T189" s="18"/>
      <c r="U189" s="18"/>
      <c r="V189" s="22">
        <v>1</v>
      </c>
      <c r="W189" s="18"/>
      <c r="X189" s="18"/>
    </row>
    <row r="190" spans="1:24" ht="72" customHeight="1" x14ac:dyDescent="0.25">
      <c r="A190" s="17" t="s">
        <v>24</v>
      </c>
      <c r="B190" s="17" t="s">
        <v>347</v>
      </c>
      <c r="C190" s="38"/>
      <c r="D190" s="18" t="str" cm="1">
        <f t="array" ref="D190">B190&amp;E190</f>
        <v>1WR060W4LE0444A375</v>
      </c>
      <c r="E190" s="17" t="s">
        <v>26</v>
      </c>
      <c r="F190" s="19" t="s">
        <v>27</v>
      </c>
      <c r="G190" s="17" t="s">
        <v>313</v>
      </c>
      <c r="H190" s="19" t="s">
        <v>346</v>
      </c>
      <c r="I190" s="17" t="s">
        <v>30</v>
      </c>
      <c r="J190" s="17" t="s">
        <v>24</v>
      </c>
      <c r="K190" s="17" t="s">
        <v>24</v>
      </c>
      <c r="L190" s="17" t="s">
        <v>24</v>
      </c>
      <c r="M190" s="17" t="s">
        <v>31</v>
      </c>
      <c r="N190" s="17" t="s">
        <v>32</v>
      </c>
      <c r="O190" s="17" t="s">
        <v>33</v>
      </c>
      <c r="P190" s="17" t="s">
        <v>91</v>
      </c>
      <c r="Q190" s="20">
        <v>85</v>
      </c>
      <c r="R190" s="21" cm="1">
        <f t="array" ref="R190">COUNT(T190:X190)</f>
        <v>1</v>
      </c>
      <c r="S190" s="21" cm="1">
        <f t="array" ref="S190">SUM(T190:X190)</f>
        <v>2</v>
      </c>
      <c r="T190" s="18"/>
      <c r="U190" s="18"/>
      <c r="V190" s="22">
        <v>2</v>
      </c>
      <c r="W190" s="18"/>
      <c r="X190" s="18"/>
    </row>
    <row r="191" spans="1:24" ht="72" customHeight="1" x14ac:dyDescent="0.25">
      <c r="A191" s="17" t="s">
        <v>24</v>
      </c>
      <c r="B191" s="17" t="s">
        <v>347</v>
      </c>
      <c r="C191" s="40"/>
      <c r="D191" s="18" t="str" cm="1">
        <f t="array" ref="D191">B191&amp;E191</f>
        <v>1WR060W4LE0444A747</v>
      </c>
      <c r="E191" s="17" t="s">
        <v>348</v>
      </c>
      <c r="F191" s="19" t="s">
        <v>349</v>
      </c>
      <c r="G191" s="17" t="s">
        <v>313</v>
      </c>
      <c r="H191" s="19" t="s">
        <v>346</v>
      </c>
      <c r="I191" s="17" t="s">
        <v>30</v>
      </c>
      <c r="J191" s="17" t="s">
        <v>24</v>
      </c>
      <c r="K191" s="17" t="s">
        <v>24</v>
      </c>
      <c r="L191" s="17" t="s">
        <v>24</v>
      </c>
      <c r="M191" s="17" t="s">
        <v>31</v>
      </c>
      <c r="N191" s="17" t="s">
        <v>32</v>
      </c>
      <c r="O191" s="17" t="s">
        <v>33</v>
      </c>
      <c r="P191" s="17" t="s">
        <v>91</v>
      </c>
      <c r="Q191" s="20">
        <v>85</v>
      </c>
      <c r="R191" s="21" cm="1">
        <f t="array" ref="R191">COUNT(T191:X191)</f>
        <v>1</v>
      </c>
      <c r="S191" s="21" cm="1">
        <f t="array" ref="S191">SUM(T191:X191)</f>
        <v>3</v>
      </c>
      <c r="T191" s="18"/>
      <c r="U191" s="18"/>
      <c r="V191" s="22">
        <v>3</v>
      </c>
      <c r="W191" s="18"/>
      <c r="X191" s="18"/>
    </row>
    <row r="192" spans="1:24" ht="72" customHeight="1" x14ac:dyDescent="0.25">
      <c r="A192" s="17" t="s">
        <v>24</v>
      </c>
      <c r="B192" s="17" t="s">
        <v>350</v>
      </c>
      <c r="C192" s="38"/>
      <c r="D192" s="18" t="str" cm="1">
        <f t="array" ref="D192">B192&amp;E192</f>
        <v>1WR069LE0483A177</v>
      </c>
      <c r="E192" s="17" t="s">
        <v>46</v>
      </c>
      <c r="F192" s="19" t="s">
        <v>47</v>
      </c>
      <c r="G192" s="17" t="s">
        <v>313</v>
      </c>
      <c r="H192" s="19" t="s">
        <v>351</v>
      </c>
      <c r="I192" s="17" t="s">
        <v>30</v>
      </c>
      <c r="J192" s="17" t="s">
        <v>24</v>
      </c>
      <c r="K192" s="17" t="s">
        <v>24</v>
      </c>
      <c r="L192" s="17" t="s">
        <v>24</v>
      </c>
      <c r="M192" s="17" t="s">
        <v>31</v>
      </c>
      <c r="N192" s="17" t="s">
        <v>32</v>
      </c>
      <c r="O192" s="17" t="s">
        <v>33</v>
      </c>
      <c r="P192" s="17" t="s">
        <v>34</v>
      </c>
      <c r="Q192" s="20">
        <v>64.900000000000006</v>
      </c>
      <c r="R192" s="21" cm="1">
        <f t="array" ref="R192">COUNT(T192:X192)</f>
        <v>1</v>
      </c>
      <c r="S192" s="21" cm="1">
        <f t="array" ref="S192">SUM(T192:X192)</f>
        <v>8</v>
      </c>
      <c r="T192" s="22">
        <v>8</v>
      </c>
      <c r="U192" s="18"/>
      <c r="V192" s="18"/>
      <c r="W192" s="18"/>
      <c r="X192" s="18"/>
    </row>
    <row r="193" spans="1:24" ht="72" customHeight="1" x14ac:dyDescent="0.25">
      <c r="A193" s="17" t="s">
        <v>24</v>
      </c>
      <c r="B193" s="17" t="s">
        <v>350</v>
      </c>
      <c r="C193" s="40"/>
      <c r="D193" s="18" t="str" cm="1">
        <f t="array" ref="D193">B193&amp;E193</f>
        <v>1WR069LE0483A518</v>
      </c>
      <c r="E193" s="17" t="s">
        <v>42</v>
      </c>
      <c r="F193" s="19" t="s">
        <v>43</v>
      </c>
      <c r="G193" s="17" t="s">
        <v>313</v>
      </c>
      <c r="H193" s="19" t="s">
        <v>351</v>
      </c>
      <c r="I193" s="17" t="s">
        <v>30</v>
      </c>
      <c r="J193" s="17" t="s">
        <v>24</v>
      </c>
      <c r="K193" s="17" t="s">
        <v>24</v>
      </c>
      <c r="L193" s="17" t="s">
        <v>24</v>
      </c>
      <c r="M193" s="17" t="s">
        <v>31</v>
      </c>
      <c r="N193" s="17" t="s">
        <v>32</v>
      </c>
      <c r="O193" s="17" t="s">
        <v>33</v>
      </c>
      <c r="P193" s="17" t="s">
        <v>34</v>
      </c>
      <c r="Q193" s="20">
        <v>64.900000000000006</v>
      </c>
      <c r="R193" s="21" cm="1">
        <f t="array" ref="R193">COUNT(T193:X193)</f>
        <v>1</v>
      </c>
      <c r="S193" s="21" cm="1">
        <f t="array" ref="S193">SUM(T193:X193)</f>
        <v>2</v>
      </c>
      <c r="T193" s="22">
        <v>2</v>
      </c>
      <c r="U193" s="18"/>
      <c r="V193" s="18"/>
      <c r="W193" s="18"/>
      <c r="X193" s="18"/>
    </row>
    <row r="194" spans="1:24" ht="144" customHeight="1" x14ac:dyDescent="0.25">
      <c r="A194" s="17" t="s">
        <v>24</v>
      </c>
      <c r="B194" s="17" t="s">
        <v>352</v>
      </c>
      <c r="C194" s="18"/>
      <c r="D194" s="18" t="str" cm="1">
        <f t="array" ref="D194">B194&amp;E194</f>
        <v>1WR077LE0482A177</v>
      </c>
      <c r="E194" s="17" t="s">
        <v>46</v>
      </c>
      <c r="F194" s="19" t="s">
        <v>47</v>
      </c>
      <c r="G194" s="17" t="s">
        <v>313</v>
      </c>
      <c r="H194" s="19" t="s">
        <v>353</v>
      </c>
      <c r="I194" s="17" t="s">
        <v>30</v>
      </c>
      <c r="J194" s="17" t="s">
        <v>24</v>
      </c>
      <c r="K194" s="17" t="s">
        <v>24</v>
      </c>
      <c r="L194" s="17" t="s">
        <v>24</v>
      </c>
      <c r="M194" s="17" t="s">
        <v>31</v>
      </c>
      <c r="N194" s="17" t="s">
        <v>32</v>
      </c>
      <c r="O194" s="17" t="s">
        <v>33</v>
      </c>
      <c r="P194" s="17" t="s">
        <v>34</v>
      </c>
      <c r="Q194" s="20">
        <v>69.3</v>
      </c>
      <c r="R194" s="21" cm="1">
        <f t="array" ref="R194">COUNT(T194:X194)</f>
        <v>1</v>
      </c>
      <c r="S194" s="21" cm="1">
        <f t="array" ref="S194">SUM(T194:X194)</f>
        <v>15</v>
      </c>
      <c r="T194" s="22">
        <v>15</v>
      </c>
      <c r="U194" s="18"/>
      <c r="V194" s="18"/>
      <c r="W194" s="18"/>
      <c r="X194" s="18"/>
    </row>
    <row r="195" spans="1:24" ht="144" customHeight="1" x14ac:dyDescent="0.25">
      <c r="A195" s="17" t="s">
        <v>24</v>
      </c>
      <c r="B195" s="17" t="s">
        <v>354</v>
      </c>
      <c r="C195" s="18"/>
      <c r="D195" s="18" t="str" cm="1">
        <f t="array" ref="D195">B195&amp;E195</f>
        <v>1WR079LE0482A519</v>
      </c>
      <c r="E195" s="17" t="s">
        <v>190</v>
      </c>
      <c r="F195" s="19" t="s">
        <v>191</v>
      </c>
      <c r="G195" s="17" t="s">
        <v>313</v>
      </c>
      <c r="H195" s="19" t="s">
        <v>318</v>
      </c>
      <c r="I195" s="17" t="s">
        <v>30</v>
      </c>
      <c r="J195" s="17" t="s">
        <v>24</v>
      </c>
      <c r="K195" s="17" t="s">
        <v>24</v>
      </c>
      <c r="L195" s="17" t="s">
        <v>24</v>
      </c>
      <c r="M195" s="17" t="s">
        <v>31</v>
      </c>
      <c r="N195" s="17" t="s">
        <v>32</v>
      </c>
      <c r="O195" s="17" t="s">
        <v>33</v>
      </c>
      <c r="P195" s="17" t="s">
        <v>34</v>
      </c>
      <c r="Q195" s="20">
        <v>106.7</v>
      </c>
      <c r="R195" s="21" cm="1">
        <f t="array" ref="R195">COUNT(T195:X195)</f>
        <v>1</v>
      </c>
      <c r="S195" s="21" cm="1">
        <f t="array" ref="S195">SUM(T195:X195)</f>
        <v>6</v>
      </c>
      <c r="T195" s="22">
        <v>6</v>
      </c>
      <c r="U195" s="18"/>
      <c r="V195" s="18"/>
      <c r="W195" s="18"/>
      <c r="X195" s="18"/>
    </row>
    <row r="196" spans="1:24" ht="48" customHeight="1" x14ac:dyDescent="0.25">
      <c r="A196" s="17" t="s">
        <v>24</v>
      </c>
      <c r="B196" s="17" t="s">
        <v>355</v>
      </c>
      <c r="C196" s="38"/>
      <c r="D196" s="18" t="str" cm="1">
        <f t="array" ref="D196">B196&amp;E196</f>
        <v>1WR096LE0484A519</v>
      </c>
      <c r="E196" s="17" t="s">
        <v>190</v>
      </c>
      <c r="F196" s="19" t="s">
        <v>191</v>
      </c>
      <c r="G196" s="17" t="s">
        <v>313</v>
      </c>
      <c r="H196" s="19" t="s">
        <v>356</v>
      </c>
      <c r="I196" s="17" t="s">
        <v>30</v>
      </c>
      <c r="J196" s="17" t="s">
        <v>24</v>
      </c>
      <c r="K196" s="17" t="s">
        <v>24</v>
      </c>
      <c r="L196" s="17" t="s">
        <v>24</v>
      </c>
      <c r="M196" s="17" t="s">
        <v>31</v>
      </c>
      <c r="N196" s="17" t="s">
        <v>32</v>
      </c>
      <c r="O196" s="17" t="s">
        <v>33</v>
      </c>
      <c r="P196" s="17" t="s">
        <v>34</v>
      </c>
      <c r="Q196" s="20">
        <v>85.8</v>
      </c>
      <c r="R196" s="21" cm="1">
        <f t="array" ref="R196">COUNT(T196:X196)</f>
        <v>1</v>
      </c>
      <c r="S196" s="21" cm="1">
        <f t="array" ref="S196">SUM(T196:X196)</f>
        <v>7</v>
      </c>
      <c r="T196" s="22">
        <v>7</v>
      </c>
      <c r="U196" s="18"/>
      <c r="V196" s="18"/>
      <c r="W196" s="18"/>
      <c r="X196" s="18"/>
    </row>
    <row r="197" spans="1:24" ht="48" customHeight="1" x14ac:dyDescent="0.25">
      <c r="A197" s="17" t="s">
        <v>24</v>
      </c>
      <c r="B197" s="17" t="s">
        <v>355</v>
      </c>
      <c r="C197" s="39"/>
      <c r="D197" s="18" t="str" cm="1">
        <f t="array" ref="D197">B197&amp;E197</f>
        <v>1WR096LE0484A646</v>
      </c>
      <c r="E197" s="17" t="s">
        <v>196</v>
      </c>
      <c r="F197" s="19" t="s">
        <v>197</v>
      </c>
      <c r="G197" s="17" t="s">
        <v>313</v>
      </c>
      <c r="H197" s="19" t="s">
        <v>356</v>
      </c>
      <c r="I197" s="17" t="s">
        <v>30</v>
      </c>
      <c r="J197" s="17" t="s">
        <v>24</v>
      </c>
      <c r="K197" s="17" t="s">
        <v>24</v>
      </c>
      <c r="L197" s="17" t="s">
        <v>24</v>
      </c>
      <c r="M197" s="17" t="s">
        <v>31</v>
      </c>
      <c r="N197" s="17" t="s">
        <v>32</v>
      </c>
      <c r="O197" s="17" t="s">
        <v>33</v>
      </c>
      <c r="P197" s="17" t="s">
        <v>34</v>
      </c>
      <c r="Q197" s="20">
        <v>85.8</v>
      </c>
      <c r="R197" s="21" cm="1">
        <f t="array" ref="R197">COUNT(T197:X197)</f>
        <v>1</v>
      </c>
      <c r="S197" s="21" cm="1">
        <f t="array" ref="S197">SUM(T197:X197)</f>
        <v>21</v>
      </c>
      <c r="T197" s="22">
        <v>21</v>
      </c>
      <c r="U197" s="18"/>
      <c r="V197" s="18"/>
      <c r="W197" s="18"/>
      <c r="X197" s="18"/>
    </row>
    <row r="198" spans="1:24" ht="48" customHeight="1" x14ac:dyDescent="0.25">
      <c r="A198" s="17" t="s">
        <v>24</v>
      </c>
      <c r="B198" s="17" t="s">
        <v>355</v>
      </c>
      <c r="C198" s="40"/>
      <c r="D198" s="18" t="str" cm="1">
        <f t="array" ref="D198">B198&amp;E198</f>
        <v>1WR096LE0484A651</v>
      </c>
      <c r="E198" s="17" t="s">
        <v>200</v>
      </c>
      <c r="F198" s="19" t="s">
        <v>201</v>
      </c>
      <c r="G198" s="17" t="s">
        <v>313</v>
      </c>
      <c r="H198" s="19" t="s">
        <v>356</v>
      </c>
      <c r="I198" s="17" t="s">
        <v>30</v>
      </c>
      <c r="J198" s="17" t="s">
        <v>24</v>
      </c>
      <c r="K198" s="17" t="s">
        <v>24</v>
      </c>
      <c r="L198" s="17" t="s">
        <v>24</v>
      </c>
      <c r="M198" s="17" t="s">
        <v>31</v>
      </c>
      <c r="N198" s="17" t="s">
        <v>32</v>
      </c>
      <c r="O198" s="17" t="s">
        <v>33</v>
      </c>
      <c r="P198" s="17" t="s">
        <v>34</v>
      </c>
      <c r="Q198" s="20">
        <v>85.8</v>
      </c>
      <c r="R198" s="21" cm="1">
        <f t="array" ref="R198">COUNT(T198:X198)</f>
        <v>1</v>
      </c>
      <c r="S198" s="21" cm="1">
        <f t="array" ref="S198">SUM(T198:X198)</f>
        <v>15</v>
      </c>
      <c r="T198" s="22">
        <v>15</v>
      </c>
      <c r="U198" s="18"/>
      <c r="V198" s="18"/>
      <c r="W198" s="18"/>
      <c r="X198" s="18"/>
    </row>
    <row r="199" spans="1:24" ht="144" customHeight="1" x14ac:dyDescent="0.25">
      <c r="A199" s="17" t="s">
        <v>24</v>
      </c>
      <c r="B199" s="17" t="s">
        <v>357</v>
      </c>
      <c r="C199" s="18"/>
      <c r="D199" s="18" t="str" cm="1">
        <f t="array" ref="D199">B199&amp;E199</f>
        <v>1WR097LE0484A383</v>
      </c>
      <c r="E199" s="17" t="s">
        <v>146</v>
      </c>
      <c r="F199" s="19" t="s">
        <v>147</v>
      </c>
      <c r="G199" s="17" t="s">
        <v>313</v>
      </c>
      <c r="H199" s="19" t="s">
        <v>358</v>
      </c>
      <c r="I199" s="17" t="s">
        <v>30</v>
      </c>
      <c r="J199" s="17" t="s">
        <v>24</v>
      </c>
      <c r="K199" s="17" t="s">
        <v>24</v>
      </c>
      <c r="L199" s="17" t="s">
        <v>24</v>
      </c>
      <c r="M199" s="17" t="s">
        <v>31</v>
      </c>
      <c r="N199" s="17" t="s">
        <v>32</v>
      </c>
      <c r="O199" s="17" t="s">
        <v>33</v>
      </c>
      <c r="P199" s="17" t="s">
        <v>34</v>
      </c>
      <c r="Q199" s="20">
        <v>82.5</v>
      </c>
      <c r="R199" s="21" cm="1">
        <f t="array" ref="R199">COUNT(T199:X199)</f>
        <v>1</v>
      </c>
      <c r="S199" s="21" cm="1">
        <f t="array" ref="S199">SUM(T199:X199)</f>
        <v>4</v>
      </c>
      <c r="T199" s="22">
        <v>4</v>
      </c>
      <c r="U199" s="18"/>
      <c r="V199" s="18"/>
      <c r="W199" s="18"/>
      <c r="X199" s="18"/>
    </row>
    <row r="200" spans="1:24" ht="144" customHeight="1" x14ac:dyDescent="0.25">
      <c r="A200" s="17" t="s">
        <v>24</v>
      </c>
      <c r="B200" s="17" t="s">
        <v>359</v>
      </c>
      <c r="C200" s="18"/>
      <c r="D200" s="18" t="str" cm="1">
        <f t="array" ref="D200">B200&amp;E200</f>
        <v>1WR099LE0483A648</v>
      </c>
      <c r="E200" s="17" t="s">
        <v>360</v>
      </c>
      <c r="F200" s="19" t="s">
        <v>361</v>
      </c>
      <c r="G200" s="17" t="s">
        <v>313</v>
      </c>
      <c r="H200" s="19" t="s">
        <v>362</v>
      </c>
      <c r="I200" s="17" t="s">
        <v>30</v>
      </c>
      <c r="J200" s="17" t="s">
        <v>24</v>
      </c>
      <c r="K200" s="17" t="s">
        <v>24</v>
      </c>
      <c r="L200" s="17" t="s">
        <v>24</v>
      </c>
      <c r="M200" s="17" t="s">
        <v>31</v>
      </c>
      <c r="N200" s="17" t="s">
        <v>32</v>
      </c>
      <c r="O200" s="17" t="s">
        <v>33</v>
      </c>
      <c r="P200" s="17" t="s">
        <v>34</v>
      </c>
      <c r="Q200" s="20">
        <v>64.900000000000006</v>
      </c>
      <c r="R200" s="21" cm="1">
        <f t="array" ref="R200">COUNT(T200:X200)</f>
        <v>1</v>
      </c>
      <c r="S200" s="21" cm="1">
        <f t="array" ref="S200">SUM(T200:X200)</f>
        <v>7</v>
      </c>
      <c r="T200" s="22">
        <v>7</v>
      </c>
      <c r="U200" s="18"/>
      <c r="V200" s="18"/>
      <c r="W200" s="18"/>
      <c r="X200" s="18"/>
    </row>
    <row r="201" spans="1:24" ht="28.9" customHeight="1" x14ac:dyDescent="0.25">
      <c r="A201" s="17" t="s">
        <v>24</v>
      </c>
      <c r="B201" s="17" t="s">
        <v>363</v>
      </c>
      <c r="C201" s="38"/>
      <c r="D201" s="18" t="str" cm="1">
        <f t="array" ref="D201">B201&amp;E201</f>
        <v>1WR102TX0142A103</v>
      </c>
      <c r="E201" s="17" t="s">
        <v>116</v>
      </c>
      <c r="F201" s="19" t="s">
        <v>117</v>
      </c>
      <c r="G201" s="17" t="s">
        <v>313</v>
      </c>
      <c r="H201" s="19" t="s">
        <v>364</v>
      </c>
      <c r="I201" s="17" t="s">
        <v>49</v>
      </c>
      <c r="J201" s="17" t="s">
        <v>24</v>
      </c>
      <c r="K201" s="17" t="s">
        <v>24</v>
      </c>
      <c r="L201" s="17" t="s">
        <v>24</v>
      </c>
      <c r="M201" s="17" t="s">
        <v>31</v>
      </c>
      <c r="N201" s="17" t="s">
        <v>32</v>
      </c>
      <c r="O201" s="17" t="s">
        <v>33</v>
      </c>
      <c r="P201" s="17" t="s">
        <v>40</v>
      </c>
      <c r="Q201" s="20">
        <v>52.8</v>
      </c>
      <c r="R201" s="21" cm="1">
        <f t="array" ref="R201">COUNT(T201:X201)</f>
        <v>1</v>
      </c>
      <c r="S201" s="21" cm="1">
        <f t="array" ref="S201">SUM(T201:X201)</f>
        <v>5</v>
      </c>
      <c r="T201" s="22">
        <v>5</v>
      </c>
      <c r="U201" s="18"/>
      <c r="V201" s="18"/>
      <c r="W201" s="18"/>
      <c r="X201" s="18"/>
    </row>
    <row r="202" spans="1:24" ht="29.25" customHeight="1" x14ac:dyDescent="0.25">
      <c r="A202" s="17" t="s">
        <v>24</v>
      </c>
      <c r="B202" s="17" t="s">
        <v>363</v>
      </c>
      <c r="C202" s="39"/>
      <c r="D202" s="18" t="str" cm="1">
        <f t="array" ref="D202">B202&amp;E202</f>
        <v>1WR102TX0142A375</v>
      </c>
      <c r="E202" s="17" t="s">
        <v>26</v>
      </c>
      <c r="F202" s="19" t="s">
        <v>27</v>
      </c>
      <c r="G202" s="17" t="s">
        <v>313</v>
      </c>
      <c r="H202" s="19" t="s">
        <v>364</v>
      </c>
      <c r="I202" s="17" t="s">
        <v>49</v>
      </c>
      <c r="J202" s="17" t="s">
        <v>24</v>
      </c>
      <c r="K202" s="17" t="s">
        <v>24</v>
      </c>
      <c r="L202" s="17" t="s">
        <v>24</v>
      </c>
      <c r="M202" s="17" t="s">
        <v>31</v>
      </c>
      <c r="N202" s="17" t="s">
        <v>32</v>
      </c>
      <c r="O202" s="17" t="s">
        <v>33</v>
      </c>
      <c r="P202" s="17" t="s">
        <v>40</v>
      </c>
      <c r="Q202" s="20">
        <v>52.8</v>
      </c>
      <c r="R202" s="21" cm="1">
        <f t="array" ref="R202">COUNT(T202:X202)</f>
        <v>1</v>
      </c>
      <c r="S202" s="21" cm="1">
        <f t="array" ref="S202">SUM(T202:X202)</f>
        <v>2</v>
      </c>
      <c r="T202" s="22">
        <v>2</v>
      </c>
      <c r="U202" s="18"/>
      <c r="V202" s="18"/>
      <c r="W202" s="18"/>
      <c r="X202" s="18"/>
    </row>
    <row r="203" spans="1:24" ht="29.25" customHeight="1" x14ac:dyDescent="0.25">
      <c r="A203" s="17" t="s">
        <v>24</v>
      </c>
      <c r="B203" s="17" t="s">
        <v>363</v>
      </c>
      <c r="C203" s="39"/>
      <c r="D203" s="18" t="str" cm="1">
        <f t="array" ref="D203">B203&amp;E203</f>
        <v>1WR102TX0142A521</v>
      </c>
      <c r="E203" s="17" t="s">
        <v>180</v>
      </c>
      <c r="F203" s="19" t="s">
        <v>181</v>
      </c>
      <c r="G203" s="17" t="s">
        <v>313</v>
      </c>
      <c r="H203" s="19" t="s">
        <v>364</v>
      </c>
      <c r="I203" s="17" t="s">
        <v>49</v>
      </c>
      <c r="J203" s="17" t="s">
        <v>24</v>
      </c>
      <c r="K203" s="17" t="s">
        <v>24</v>
      </c>
      <c r="L203" s="17" t="s">
        <v>24</v>
      </c>
      <c r="M203" s="17" t="s">
        <v>31</v>
      </c>
      <c r="N203" s="17" t="s">
        <v>32</v>
      </c>
      <c r="O203" s="17" t="s">
        <v>33</v>
      </c>
      <c r="P203" s="17" t="s">
        <v>40</v>
      </c>
      <c r="Q203" s="20">
        <v>52.8</v>
      </c>
      <c r="R203" s="21" cm="1">
        <f t="array" ref="R203">COUNT(T203:X203)</f>
        <v>1</v>
      </c>
      <c r="S203" s="21" cm="1">
        <f t="array" ref="S203">SUM(T203:X203)</f>
        <v>5</v>
      </c>
      <c r="T203" s="22">
        <v>5</v>
      </c>
      <c r="U203" s="18"/>
      <c r="V203" s="18"/>
      <c r="W203" s="18"/>
      <c r="X203" s="18"/>
    </row>
    <row r="204" spans="1:24" ht="29.25" customHeight="1" x14ac:dyDescent="0.25">
      <c r="A204" s="17" t="s">
        <v>24</v>
      </c>
      <c r="B204" s="17" t="s">
        <v>363</v>
      </c>
      <c r="C204" s="39"/>
      <c r="D204" s="18" t="str" cm="1">
        <f t="array" ref="D204">B204&amp;E204</f>
        <v>1WR102TX0142A642</v>
      </c>
      <c r="E204" s="17" t="s">
        <v>186</v>
      </c>
      <c r="F204" s="19" t="s">
        <v>187</v>
      </c>
      <c r="G204" s="17" t="s">
        <v>313</v>
      </c>
      <c r="H204" s="19" t="s">
        <v>364</v>
      </c>
      <c r="I204" s="17" t="s">
        <v>49</v>
      </c>
      <c r="J204" s="17" t="s">
        <v>24</v>
      </c>
      <c r="K204" s="17" t="s">
        <v>24</v>
      </c>
      <c r="L204" s="17" t="s">
        <v>24</v>
      </c>
      <c r="M204" s="17" t="s">
        <v>31</v>
      </c>
      <c r="N204" s="17" t="s">
        <v>32</v>
      </c>
      <c r="O204" s="17" t="s">
        <v>33</v>
      </c>
      <c r="P204" s="17" t="s">
        <v>40</v>
      </c>
      <c r="Q204" s="20">
        <v>52.8</v>
      </c>
      <c r="R204" s="21" cm="1">
        <f t="array" ref="R204">COUNT(T204:X204)</f>
        <v>1</v>
      </c>
      <c r="S204" s="21" cm="1">
        <f t="array" ref="S204">SUM(T204:X204)</f>
        <v>8</v>
      </c>
      <c r="T204" s="22">
        <v>8</v>
      </c>
      <c r="U204" s="18"/>
      <c r="V204" s="18"/>
      <c r="W204" s="18"/>
      <c r="X204" s="18"/>
    </row>
    <row r="205" spans="1:24" ht="29.25" customHeight="1" x14ac:dyDescent="0.25">
      <c r="A205" s="17" t="s">
        <v>24</v>
      </c>
      <c r="B205" s="17" t="s">
        <v>363</v>
      </c>
      <c r="C205" s="40"/>
      <c r="D205" s="18" t="str" cm="1">
        <f t="array" ref="D205">B205&amp;E205</f>
        <v>1WR102TX0142A652</v>
      </c>
      <c r="E205" s="17" t="s">
        <v>365</v>
      </c>
      <c r="F205" s="19" t="s">
        <v>366</v>
      </c>
      <c r="G205" s="17" t="s">
        <v>313</v>
      </c>
      <c r="H205" s="19" t="s">
        <v>364</v>
      </c>
      <c r="I205" s="17" t="s">
        <v>49</v>
      </c>
      <c r="J205" s="17" t="s">
        <v>24</v>
      </c>
      <c r="K205" s="17" t="s">
        <v>24</v>
      </c>
      <c r="L205" s="17" t="s">
        <v>24</v>
      </c>
      <c r="M205" s="17" t="s">
        <v>31</v>
      </c>
      <c r="N205" s="17" t="s">
        <v>32</v>
      </c>
      <c r="O205" s="17" t="s">
        <v>33</v>
      </c>
      <c r="P205" s="17" t="s">
        <v>40</v>
      </c>
      <c r="Q205" s="20">
        <v>52.8</v>
      </c>
      <c r="R205" s="21" cm="1">
        <f t="array" ref="R205">COUNT(T205:X205)</f>
        <v>1</v>
      </c>
      <c r="S205" s="21" cm="1">
        <f t="array" ref="S205">SUM(T205:X205)</f>
        <v>2</v>
      </c>
      <c r="T205" s="22">
        <v>2</v>
      </c>
      <c r="U205" s="18"/>
      <c r="V205" s="18"/>
      <c r="W205" s="18"/>
      <c r="X205" s="18"/>
    </row>
    <row r="206" spans="1:24" ht="144" customHeight="1" x14ac:dyDescent="0.25">
      <c r="A206" s="17" t="s">
        <v>24</v>
      </c>
      <c r="B206" s="17" t="s">
        <v>367</v>
      </c>
      <c r="C206" s="18"/>
      <c r="D206" s="18" t="str" cm="1">
        <f t="array" ref="D206">B206&amp;E206</f>
        <v>1WR114LE0486A646</v>
      </c>
      <c r="E206" s="17" t="s">
        <v>196</v>
      </c>
      <c r="F206" s="19" t="s">
        <v>197</v>
      </c>
      <c r="G206" s="17" t="s">
        <v>313</v>
      </c>
      <c r="H206" s="19" t="s">
        <v>368</v>
      </c>
      <c r="I206" s="17" t="s">
        <v>30</v>
      </c>
      <c r="J206" s="17" t="s">
        <v>24</v>
      </c>
      <c r="K206" s="17" t="s">
        <v>24</v>
      </c>
      <c r="L206" s="17" t="s">
        <v>24</v>
      </c>
      <c r="M206" s="17" t="s">
        <v>31</v>
      </c>
      <c r="N206" s="17" t="s">
        <v>32</v>
      </c>
      <c r="O206" s="17" t="s">
        <v>33</v>
      </c>
      <c r="P206" s="17" t="s">
        <v>40</v>
      </c>
      <c r="Q206" s="20">
        <v>77</v>
      </c>
      <c r="R206" s="21" cm="1">
        <f t="array" ref="R206">COUNT(T206:X206)</f>
        <v>1</v>
      </c>
      <c r="S206" s="21" cm="1">
        <f t="array" ref="S206">SUM(T206:X206)</f>
        <v>8</v>
      </c>
      <c r="T206" s="22">
        <v>8</v>
      </c>
      <c r="U206" s="18"/>
      <c r="V206" s="18"/>
      <c r="W206" s="18"/>
      <c r="X206" s="18"/>
    </row>
    <row r="207" spans="1:24" ht="72" customHeight="1" x14ac:dyDescent="0.25">
      <c r="A207" s="17" t="s">
        <v>24</v>
      </c>
      <c r="B207" s="17" t="s">
        <v>369</v>
      </c>
      <c r="C207" s="38"/>
      <c r="D207" s="18" t="str" cm="1">
        <f t="array" ref="D207">B207&amp;E207</f>
        <v>1WR144W3LE0444A581</v>
      </c>
      <c r="E207" s="17" t="s">
        <v>95</v>
      </c>
      <c r="F207" s="19" t="s">
        <v>96</v>
      </c>
      <c r="G207" s="17" t="s">
        <v>313</v>
      </c>
      <c r="H207" s="19" t="s">
        <v>370</v>
      </c>
      <c r="I207" s="17" t="s">
        <v>30</v>
      </c>
      <c r="J207" s="17" t="s">
        <v>24</v>
      </c>
      <c r="K207" s="17" t="s">
        <v>24</v>
      </c>
      <c r="L207" s="17" t="s">
        <v>24</v>
      </c>
      <c r="M207" s="17" t="s">
        <v>31</v>
      </c>
      <c r="N207" s="17" t="s">
        <v>32</v>
      </c>
      <c r="O207" s="17" t="s">
        <v>33</v>
      </c>
      <c r="P207" s="17" t="s">
        <v>34</v>
      </c>
      <c r="Q207" s="20">
        <v>66</v>
      </c>
      <c r="R207" s="21" cm="1">
        <f t="array" ref="R207">COUNT(T207:X207)</f>
        <v>1</v>
      </c>
      <c r="S207" s="21" cm="1">
        <f t="array" ref="S207">SUM(T207:X207)</f>
        <v>3</v>
      </c>
      <c r="T207" s="22">
        <v>3</v>
      </c>
      <c r="U207" s="18"/>
      <c r="V207" s="18"/>
      <c r="W207" s="18"/>
      <c r="X207" s="18"/>
    </row>
    <row r="208" spans="1:24" ht="72" customHeight="1" x14ac:dyDescent="0.25">
      <c r="A208" s="17" t="s">
        <v>24</v>
      </c>
      <c r="B208" s="17" t="s">
        <v>369</v>
      </c>
      <c r="C208" s="40"/>
      <c r="D208" s="18" t="str" cm="1">
        <f t="array" ref="D208">B208&amp;E208</f>
        <v>1WR144W3LE0444A683</v>
      </c>
      <c r="E208" s="17" t="s">
        <v>140</v>
      </c>
      <c r="F208" s="19" t="s">
        <v>141</v>
      </c>
      <c r="G208" s="17" t="s">
        <v>313</v>
      </c>
      <c r="H208" s="19" t="s">
        <v>370</v>
      </c>
      <c r="I208" s="17" t="s">
        <v>30</v>
      </c>
      <c r="J208" s="17" t="s">
        <v>24</v>
      </c>
      <c r="K208" s="17" t="s">
        <v>24</v>
      </c>
      <c r="L208" s="17" t="s">
        <v>24</v>
      </c>
      <c r="M208" s="17" t="s">
        <v>31</v>
      </c>
      <c r="N208" s="17" t="s">
        <v>32</v>
      </c>
      <c r="O208" s="17" t="s">
        <v>33</v>
      </c>
      <c r="P208" s="17" t="s">
        <v>34</v>
      </c>
      <c r="Q208" s="20">
        <v>66</v>
      </c>
      <c r="R208" s="21" cm="1">
        <f t="array" ref="R208">COUNT(T208:X208)</f>
        <v>1</v>
      </c>
      <c r="S208" s="21" cm="1">
        <f t="array" ref="S208">SUM(T208:X208)</f>
        <v>1</v>
      </c>
      <c r="T208" s="22">
        <v>1</v>
      </c>
      <c r="U208" s="18"/>
      <c r="V208" s="18"/>
      <c r="W208" s="18"/>
      <c r="X208" s="18"/>
    </row>
    <row r="209" spans="1:24" ht="144" customHeight="1" x14ac:dyDescent="0.25">
      <c r="A209" s="17" t="s">
        <v>24</v>
      </c>
      <c r="B209" s="17" t="s">
        <v>371</v>
      </c>
      <c r="C209" s="18"/>
      <c r="D209" s="18" t="str" cm="1">
        <f t="array" ref="D209">B209&amp;E209</f>
        <v>1WR165W3LE0444A680</v>
      </c>
      <c r="E209" s="17" t="s">
        <v>148</v>
      </c>
      <c r="F209" s="19" t="s">
        <v>149</v>
      </c>
      <c r="G209" s="17" t="s">
        <v>313</v>
      </c>
      <c r="H209" s="19" t="s">
        <v>372</v>
      </c>
      <c r="I209" s="17" t="s">
        <v>30</v>
      </c>
      <c r="J209" s="17" t="s">
        <v>24</v>
      </c>
      <c r="K209" s="17" t="s">
        <v>24</v>
      </c>
      <c r="L209" s="17" t="s">
        <v>24</v>
      </c>
      <c r="M209" s="17" t="s">
        <v>31</v>
      </c>
      <c r="N209" s="17" t="s">
        <v>32</v>
      </c>
      <c r="O209" s="17" t="s">
        <v>33</v>
      </c>
      <c r="P209" s="17" t="s">
        <v>34</v>
      </c>
      <c r="Q209" s="20">
        <v>75.900000000000006</v>
      </c>
      <c r="R209" s="21" cm="1">
        <f t="array" ref="R209">COUNT(T209:X209)</f>
        <v>1</v>
      </c>
      <c r="S209" s="21" cm="1">
        <f t="array" ref="S209">SUM(T209:X209)</f>
        <v>5</v>
      </c>
      <c r="T209" s="18"/>
      <c r="U209" s="18"/>
      <c r="V209" s="22">
        <v>5</v>
      </c>
      <c r="W209" s="18"/>
      <c r="X209" s="18"/>
    </row>
    <row r="210" spans="1:24" ht="144" customHeight="1" x14ac:dyDescent="0.25">
      <c r="A210" s="17" t="s">
        <v>24</v>
      </c>
      <c r="B210" s="17" t="s">
        <v>373</v>
      </c>
      <c r="C210" s="18"/>
      <c r="D210" s="18" t="str" cm="1">
        <f t="array" ref="D210">B210&amp;E210</f>
        <v>1WR179W3LE0471A006</v>
      </c>
      <c r="E210" s="17" t="s">
        <v>159</v>
      </c>
      <c r="F210" s="19" t="s">
        <v>160</v>
      </c>
      <c r="G210" s="17" t="s">
        <v>313</v>
      </c>
      <c r="H210" s="19" t="s">
        <v>374</v>
      </c>
      <c r="I210" s="17" t="s">
        <v>30</v>
      </c>
      <c r="J210" s="17" t="s">
        <v>24</v>
      </c>
      <c r="K210" s="17" t="s">
        <v>24</v>
      </c>
      <c r="L210" s="17" t="s">
        <v>24</v>
      </c>
      <c r="M210" s="17" t="s">
        <v>31</v>
      </c>
      <c r="N210" s="17" t="s">
        <v>32</v>
      </c>
      <c r="O210" s="17" t="s">
        <v>33</v>
      </c>
      <c r="P210" s="17" t="s">
        <v>34</v>
      </c>
      <c r="Q210" s="20">
        <v>84.7</v>
      </c>
      <c r="R210" s="21" cm="1">
        <f t="array" ref="R210">COUNT(T210:X210)</f>
        <v>1</v>
      </c>
      <c r="S210" s="21" cm="1">
        <f t="array" ref="S210">SUM(T210:X210)</f>
        <v>1</v>
      </c>
      <c r="T210" s="22">
        <v>1</v>
      </c>
      <c r="U210" s="18"/>
      <c r="V210" s="18"/>
      <c r="W210" s="18"/>
      <c r="X210" s="18"/>
    </row>
    <row r="211" spans="1:24" ht="36" customHeight="1" x14ac:dyDescent="0.25">
      <c r="A211" s="17" t="s">
        <v>24</v>
      </c>
      <c r="B211" s="17" t="s">
        <v>375</v>
      </c>
      <c r="C211" s="38"/>
      <c r="D211" s="18" t="str" cm="1">
        <f t="array" ref="D211">B211&amp;E211</f>
        <v>1WR182W3LE0076A375</v>
      </c>
      <c r="E211" s="17" t="s">
        <v>26</v>
      </c>
      <c r="F211" s="19" t="s">
        <v>27</v>
      </c>
      <c r="G211" s="17" t="s">
        <v>313</v>
      </c>
      <c r="H211" s="19" t="s">
        <v>376</v>
      </c>
      <c r="I211" s="17" t="s">
        <v>30</v>
      </c>
      <c r="J211" s="17" t="s">
        <v>24</v>
      </c>
      <c r="K211" s="17" t="s">
        <v>24</v>
      </c>
      <c r="L211" s="17" t="s">
        <v>24</v>
      </c>
      <c r="M211" s="17" t="s">
        <v>31</v>
      </c>
      <c r="N211" s="17" t="s">
        <v>32</v>
      </c>
      <c r="O211" s="17" t="s">
        <v>33</v>
      </c>
      <c r="P211" s="17" t="s">
        <v>34</v>
      </c>
      <c r="Q211" s="20">
        <v>68.2</v>
      </c>
      <c r="R211" s="21" cm="1">
        <f t="array" ref="R211">COUNT(T211:X211)</f>
        <v>1</v>
      </c>
      <c r="S211" s="21" cm="1">
        <f t="array" ref="S211">SUM(T211:X211)</f>
        <v>5</v>
      </c>
      <c r="T211" s="18"/>
      <c r="U211" s="22">
        <v>5</v>
      </c>
      <c r="V211" s="18"/>
      <c r="W211" s="18"/>
      <c r="X211" s="18"/>
    </row>
    <row r="212" spans="1:24" ht="36" customHeight="1" x14ac:dyDescent="0.25">
      <c r="A212" s="17" t="s">
        <v>24</v>
      </c>
      <c r="B212" s="17" t="s">
        <v>375</v>
      </c>
      <c r="C212" s="39"/>
      <c r="D212" s="18" t="str" cm="1">
        <f t="array" ref="D212">B212&amp;E212</f>
        <v>1WR182W3LE0076A547</v>
      </c>
      <c r="E212" s="17" t="s">
        <v>377</v>
      </c>
      <c r="F212" s="19" t="s">
        <v>378</v>
      </c>
      <c r="G212" s="17" t="s">
        <v>313</v>
      </c>
      <c r="H212" s="19" t="s">
        <v>376</v>
      </c>
      <c r="I212" s="17" t="s">
        <v>30</v>
      </c>
      <c r="J212" s="17" t="s">
        <v>24</v>
      </c>
      <c r="K212" s="17" t="s">
        <v>24</v>
      </c>
      <c r="L212" s="17" t="s">
        <v>24</v>
      </c>
      <c r="M212" s="17" t="s">
        <v>31</v>
      </c>
      <c r="N212" s="17" t="s">
        <v>32</v>
      </c>
      <c r="O212" s="17" t="s">
        <v>33</v>
      </c>
      <c r="P212" s="17" t="s">
        <v>34</v>
      </c>
      <c r="Q212" s="20">
        <v>68.2</v>
      </c>
      <c r="R212" s="21" cm="1">
        <f t="array" ref="R212">COUNT(T212:X212)</f>
        <v>1</v>
      </c>
      <c r="S212" s="21" cm="1">
        <f t="array" ref="S212">SUM(T212:X212)</f>
        <v>5</v>
      </c>
      <c r="T212" s="18"/>
      <c r="U212" s="22">
        <v>5</v>
      </c>
      <c r="V212" s="18"/>
      <c r="W212" s="18"/>
      <c r="X212" s="18"/>
    </row>
    <row r="213" spans="1:24" ht="36" customHeight="1" x14ac:dyDescent="0.25">
      <c r="A213" s="17" t="s">
        <v>24</v>
      </c>
      <c r="B213" s="17" t="s">
        <v>375</v>
      </c>
      <c r="C213" s="39"/>
      <c r="D213" s="18" t="str" cm="1">
        <f t="array" ref="D213">B213&amp;E213</f>
        <v>1WR182W3LE0076A684</v>
      </c>
      <c r="E213" s="17" t="s">
        <v>379</v>
      </c>
      <c r="F213" s="19" t="s">
        <v>380</v>
      </c>
      <c r="G213" s="17" t="s">
        <v>313</v>
      </c>
      <c r="H213" s="19" t="s">
        <v>376</v>
      </c>
      <c r="I213" s="17" t="s">
        <v>30</v>
      </c>
      <c r="J213" s="17" t="s">
        <v>24</v>
      </c>
      <c r="K213" s="17" t="s">
        <v>24</v>
      </c>
      <c r="L213" s="17" t="s">
        <v>24</v>
      </c>
      <c r="M213" s="17" t="s">
        <v>31</v>
      </c>
      <c r="N213" s="17" t="s">
        <v>32</v>
      </c>
      <c r="O213" s="17" t="s">
        <v>33</v>
      </c>
      <c r="P213" s="17" t="s">
        <v>34</v>
      </c>
      <c r="Q213" s="20">
        <v>68.2</v>
      </c>
      <c r="R213" s="21" cm="1">
        <f t="array" ref="R213">COUNT(T213:X213)</f>
        <v>1</v>
      </c>
      <c r="S213" s="21" cm="1">
        <f t="array" ref="S213">SUM(T213:X213)</f>
        <v>2</v>
      </c>
      <c r="T213" s="18"/>
      <c r="U213" s="22">
        <v>2</v>
      </c>
      <c r="V213" s="18"/>
      <c r="W213" s="18"/>
      <c r="X213" s="18"/>
    </row>
    <row r="214" spans="1:24" ht="36" customHeight="1" x14ac:dyDescent="0.25">
      <c r="A214" s="17" t="s">
        <v>24</v>
      </c>
      <c r="B214" s="17" t="s">
        <v>375</v>
      </c>
      <c r="C214" s="40"/>
      <c r="D214" s="18" t="str" cm="1">
        <f t="array" ref="D214">B214&amp;E214</f>
        <v>1WR182W3LE0076A686</v>
      </c>
      <c r="E214" s="17" t="s">
        <v>381</v>
      </c>
      <c r="F214" s="19" t="s">
        <v>382</v>
      </c>
      <c r="G214" s="17" t="s">
        <v>313</v>
      </c>
      <c r="H214" s="19" t="s">
        <v>376</v>
      </c>
      <c r="I214" s="17" t="s">
        <v>30</v>
      </c>
      <c r="J214" s="17" t="s">
        <v>24</v>
      </c>
      <c r="K214" s="17" t="s">
        <v>24</v>
      </c>
      <c r="L214" s="17" t="s">
        <v>24</v>
      </c>
      <c r="M214" s="17" t="s">
        <v>31</v>
      </c>
      <c r="N214" s="17" t="s">
        <v>32</v>
      </c>
      <c r="O214" s="17" t="s">
        <v>33</v>
      </c>
      <c r="P214" s="17" t="s">
        <v>34</v>
      </c>
      <c r="Q214" s="20">
        <v>68.2</v>
      </c>
      <c r="R214" s="21" cm="1">
        <f t="array" ref="R214">COUNT(T214:X214)</f>
        <v>1</v>
      </c>
      <c r="S214" s="21" cm="1">
        <f t="array" ref="S214">SUM(T214:X214)</f>
        <v>7</v>
      </c>
      <c r="T214" s="18"/>
      <c r="U214" s="22">
        <v>7</v>
      </c>
      <c r="V214" s="18"/>
      <c r="W214" s="18"/>
      <c r="X214" s="18"/>
    </row>
    <row r="215" spans="1:24" ht="48" customHeight="1" x14ac:dyDescent="0.25">
      <c r="A215" s="17" t="s">
        <v>24</v>
      </c>
      <c r="B215" s="17" t="s">
        <v>383</v>
      </c>
      <c r="C215" s="38"/>
      <c r="D215" s="18" t="str" cm="1">
        <f t="array" ref="D215">B215&amp;E215</f>
        <v>1WR188W3LE0076A383</v>
      </c>
      <c r="E215" s="17" t="s">
        <v>146</v>
      </c>
      <c r="F215" s="19" t="s">
        <v>147</v>
      </c>
      <c r="G215" s="17" t="s">
        <v>313</v>
      </c>
      <c r="H215" s="19" t="s">
        <v>384</v>
      </c>
      <c r="I215" s="17" t="s">
        <v>30</v>
      </c>
      <c r="J215" s="17" t="s">
        <v>24</v>
      </c>
      <c r="K215" s="17" t="s">
        <v>24</v>
      </c>
      <c r="L215" s="17" t="s">
        <v>24</v>
      </c>
      <c r="M215" s="17" t="s">
        <v>31</v>
      </c>
      <c r="N215" s="17" t="s">
        <v>32</v>
      </c>
      <c r="O215" s="17" t="s">
        <v>33</v>
      </c>
      <c r="P215" s="17" t="s">
        <v>34</v>
      </c>
      <c r="Q215" s="20">
        <v>77</v>
      </c>
      <c r="R215" s="21" cm="1">
        <f t="array" ref="R215">COUNT(T215:X215)</f>
        <v>1</v>
      </c>
      <c r="S215" s="21" cm="1">
        <f t="array" ref="S215">SUM(T215:X215)</f>
        <v>1</v>
      </c>
      <c r="T215" s="22">
        <v>1</v>
      </c>
      <c r="U215" s="18"/>
      <c r="V215" s="18"/>
      <c r="W215" s="18"/>
      <c r="X215" s="18"/>
    </row>
    <row r="216" spans="1:24" ht="48" customHeight="1" x14ac:dyDescent="0.25">
      <c r="A216" s="17" t="s">
        <v>24</v>
      </c>
      <c r="B216" s="17" t="s">
        <v>383</v>
      </c>
      <c r="C216" s="39"/>
      <c r="D216" s="18" t="str" cm="1">
        <f t="array" ref="D216">B216&amp;E216</f>
        <v>1WR188W3LE0076A547</v>
      </c>
      <c r="E216" s="17" t="s">
        <v>377</v>
      </c>
      <c r="F216" s="19" t="s">
        <v>378</v>
      </c>
      <c r="G216" s="17" t="s">
        <v>313</v>
      </c>
      <c r="H216" s="19" t="s">
        <v>384</v>
      </c>
      <c r="I216" s="17" t="s">
        <v>30</v>
      </c>
      <c r="J216" s="17" t="s">
        <v>24</v>
      </c>
      <c r="K216" s="17" t="s">
        <v>24</v>
      </c>
      <c r="L216" s="17" t="s">
        <v>24</v>
      </c>
      <c r="M216" s="17" t="s">
        <v>31</v>
      </c>
      <c r="N216" s="17" t="s">
        <v>32</v>
      </c>
      <c r="O216" s="17" t="s">
        <v>33</v>
      </c>
      <c r="P216" s="17" t="s">
        <v>34</v>
      </c>
      <c r="Q216" s="20">
        <v>77</v>
      </c>
      <c r="R216" s="21" cm="1">
        <f t="array" ref="R216">COUNT(T216:X216)</f>
        <v>1</v>
      </c>
      <c r="S216" s="21" cm="1">
        <f t="array" ref="S216">SUM(T216:X216)</f>
        <v>1</v>
      </c>
      <c r="T216" s="22">
        <v>1</v>
      </c>
      <c r="U216" s="18"/>
      <c r="V216" s="18"/>
      <c r="W216" s="18"/>
      <c r="X216" s="18"/>
    </row>
    <row r="217" spans="1:24" ht="48" customHeight="1" x14ac:dyDescent="0.25">
      <c r="A217" s="17" t="s">
        <v>24</v>
      </c>
      <c r="B217" s="17" t="s">
        <v>383</v>
      </c>
      <c r="C217" s="40"/>
      <c r="D217" s="18" t="str" cm="1">
        <f t="array" ref="D217">B217&amp;E217</f>
        <v>1WR188W3LE0076A686</v>
      </c>
      <c r="E217" s="17" t="s">
        <v>381</v>
      </c>
      <c r="F217" s="19" t="s">
        <v>382</v>
      </c>
      <c r="G217" s="17" t="s">
        <v>313</v>
      </c>
      <c r="H217" s="19" t="s">
        <v>384</v>
      </c>
      <c r="I217" s="17" t="s">
        <v>30</v>
      </c>
      <c r="J217" s="17" t="s">
        <v>24</v>
      </c>
      <c r="K217" s="17" t="s">
        <v>24</v>
      </c>
      <c r="L217" s="17" t="s">
        <v>24</v>
      </c>
      <c r="M217" s="17" t="s">
        <v>31</v>
      </c>
      <c r="N217" s="17" t="s">
        <v>32</v>
      </c>
      <c r="O217" s="17" t="s">
        <v>33</v>
      </c>
      <c r="P217" s="17" t="s">
        <v>34</v>
      </c>
      <c r="Q217" s="20">
        <v>77</v>
      </c>
      <c r="R217" s="21" cm="1">
        <f t="array" ref="R217">COUNT(T217:X217)</f>
        <v>1</v>
      </c>
      <c r="S217" s="21" cm="1">
        <f t="array" ref="S217">SUM(T217:X217)</f>
        <v>3</v>
      </c>
      <c r="T217" s="22">
        <v>3</v>
      </c>
      <c r="U217" s="18"/>
      <c r="V217" s="18"/>
      <c r="W217" s="18"/>
      <c r="X217" s="18"/>
    </row>
    <row r="218" spans="1:24" ht="48" customHeight="1" x14ac:dyDescent="0.25">
      <c r="A218" s="17" t="s">
        <v>24</v>
      </c>
      <c r="B218" s="17" t="s">
        <v>385</v>
      </c>
      <c r="C218" s="38"/>
      <c r="D218" s="18" t="str" cm="1">
        <f t="array" ref="D218">B218&amp;E218</f>
        <v>1WR202W3LE0493A006</v>
      </c>
      <c r="E218" s="17" t="s">
        <v>159</v>
      </c>
      <c r="F218" s="19" t="s">
        <v>160</v>
      </c>
      <c r="G218" s="17" t="s">
        <v>313</v>
      </c>
      <c r="H218" s="19" t="s">
        <v>386</v>
      </c>
      <c r="I218" s="17" t="s">
        <v>30</v>
      </c>
      <c r="J218" s="17" t="s">
        <v>24</v>
      </c>
      <c r="K218" s="17" t="s">
        <v>24</v>
      </c>
      <c r="L218" s="17" t="s">
        <v>24</v>
      </c>
      <c r="M218" s="17" t="s">
        <v>31</v>
      </c>
      <c r="N218" s="17" t="s">
        <v>32</v>
      </c>
      <c r="O218" s="17" t="s">
        <v>33</v>
      </c>
      <c r="P218" s="17" t="s">
        <v>34</v>
      </c>
      <c r="Q218" s="20">
        <v>63.8</v>
      </c>
      <c r="R218" s="21" cm="1">
        <f t="array" ref="R218">COUNT(T218:X218)</f>
        <v>1</v>
      </c>
      <c r="S218" s="21" cm="1">
        <f t="array" ref="S218">SUM(T218:X218)</f>
        <v>21</v>
      </c>
      <c r="T218" s="22">
        <v>21</v>
      </c>
      <c r="U218" s="18"/>
      <c r="V218" s="18"/>
      <c r="W218" s="18"/>
      <c r="X218" s="18"/>
    </row>
    <row r="219" spans="1:24" ht="48" customHeight="1" x14ac:dyDescent="0.25">
      <c r="A219" s="17" t="s">
        <v>24</v>
      </c>
      <c r="B219" s="17" t="s">
        <v>385</v>
      </c>
      <c r="C219" s="39"/>
      <c r="D219" s="18" t="str" cm="1">
        <f t="array" ref="D219">B219&amp;E219</f>
        <v>1WR202W3LE0493A375</v>
      </c>
      <c r="E219" s="17" t="s">
        <v>26</v>
      </c>
      <c r="F219" s="19" t="s">
        <v>27</v>
      </c>
      <c r="G219" s="17" t="s">
        <v>313</v>
      </c>
      <c r="H219" s="19" t="s">
        <v>386</v>
      </c>
      <c r="I219" s="17" t="s">
        <v>30</v>
      </c>
      <c r="J219" s="17" t="s">
        <v>24</v>
      </c>
      <c r="K219" s="17" t="s">
        <v>24</v>
      </c>
      <c r="L219" s="17" t="s">
        <v>24</v>
      </c>
      <c r="M219" s="17" t="s">
        <v>31</v>
      </c>
      <c r="N219" s="17" t="s">
        <v>32</v>
      </c>
      <c r="O219" s="17" t="s">
        <v>33</v>
      </c>
      <c r="P219" s="17" t="s">
        <v>34</v>
      </c>
      <c r="Q219" s="20">
        <v>63.8</v>
      </c>
      <c r="R219" s="21" cm="1">
        <f t="array" ref="R219">COUNT(T219:X219)</f>
        <v>1</v>
      </c>
      <c r="S219" s="21" cm="1">
        <f t="array" ref="S219">SUM(T219:X219)</f>
        <v>13</v>
      </c>
      <c r="T219" s="22">
        <v>13</v>
      </c>
      <c r="U219" s="18"/>
      <c r="V219" s="18"/>
      <c r="W219" s="18"/>
      <c r="X219" s="18"/>
    </row>
    <row r="220" spans="1:24" ht="48" customHeight="1" x14ac:dyDescent="0.25">
      <c r="A220" s="17" t="s">
        <v>24</v>
      </c>
      <c r="B220" s="17" t="s">
        <v>385</v>
      </c>
      <c r="C220" s="40"/>
      <c r="D220" s="18" t="str" cm="1">
        <f t="array" ref="D220">B220&amp;E220</f>
        <v>1WR202W3LE0493A679</v>
      </c>
      <c r="E220" s="17" t="s">
        <v>245</v>
      </c>
      <c r="F220" s="19" t="s">
        <v>246</v>
      </c>
      <c r="G220" s="17" t="s">
        <v>313</v>
      </c>
      <c r="H220" s="19" t="s">
        <v>386</v>
      </c>
      <c r="I220" s="17" t="s">
        <v>30</v>
      </c>
      <c r="J220" s="17" t="s">
        <v>24</v>
      </c>
      <c r="K220" s="17" t="s">
        <v>24</v>
      </c>
      <c r="L220" s="17" t="s">
        <v>24</v>
      </c>
      <c r="M220" s="17" t="s">
        <v>31</v>
      </c>
      <c r="N220" s="17" t="s">
        <v>32</v>
      </c>
      <c r="O220" s="17" t="s">
        <v>33</v>
      </c>
      <c r="P220" s="17" t="s">
        <v>34</v>
      </c>
      <c r="Q220" s="20">
        <v>63.8</v>
      </c>
      <c r="R220" s="21" cm="1">
        <f t="array" ref="R220">COUNT(T220:X220)</f>
        <v>1</v>
      </c>
      <c r="S220" s="21" cm="1">
        <f t="array" ref="S220">SUM(T220:X220)</f>
        <v>23</v>
      </c>
      <c r="T220" s="22">
        <v>23</v>
      </c>
      <c r="U220" s="18"/>
      <c r="V220" s="18"/>
      <c r="W220" s="18"/>
      <c r="X220" s="18"/>
    </row>
    <row r="221" spans="1:24" ht="72" customHeight="1" x14ac:dyDescent="0.25">
      <c r="A221" s="17" t="s">
        <v>24</v>
      </c>
      <c r="B221" s="17" t="s">
        <v>387</v>
      </c>
      <c r="C221" s="38"/>
      <c r="D221" s="18" t="str" cm="1">
        <f t="array" ref="D221">B221&amp;E221</f>
        <v>1WR230W3LE0495A006</v>
      </c>
      <c r="E221" s="17" t="s">
        <v>159</v>
      </c>
      <c r="F221" s="19" t="s">
        <v>160</v>
      </c>
      <c r="G221" s="17" t="s">
        <v>313</v>
      </c>
      <c r="H221" s="19" t="s">
        <v>388</v>
      </c>
      <c r="I221" s="17" t="s">
        <v>30</v>
      </c>
      <c r="J221" s="17" t="s">
        <v>24</v>
      </c>
      <c r="K221" s="17" t="s">
        <v>24</v>
      </c>
      <c r="L221" s="17" t="s">
        <v>24</v>
      </c>
      <c r="M221" s="17" t="s">
        <v>31</v>
      </c>
      <c r="N221" s="17" t="s">
        <v>32</v>
      </c>
      <c r="O221" s="17" t="s">
        <v>33</v>
      </c>
      <c r="P221" s="17" t="s">
        <v>40</v>
      </c>
      <c r="Q221" s="20">
        <v>68.2</v>
      </c>
      <c r="R221" s="21" cm="1">
        <f t="array" ref="R221">COUNT(T221:X221)</f>
        <v>1</v>
      </c>
      <c r="S221" s="21" cm="1">
        <f t="array" ref="S221">SUM(T221:X221)</f>
        <v>2</v>
      </c>
      <c r="T221" s="22">
        <v>2</v>
      </c>
      <c r="U221" s="18"/>
      <c r="V221" s="18"/>
      <c r="W221" s="18"/>
      <c r="X221" s="18"/>
    </row>
    <row r="222" spans="1:24" ht="72" customHeight="1" x14ac:dyDescent="0.25">
      <c r="A222" s="17" t="s">
        <v>24</v>
      </c>
      <c r="B222" s="17" t="s">
        <v>387</v>
      </c>
      <c r="C222" s="40"/>
      <c r="D222" s="18" t="str" cm="1">
        <f t="array" ref="D222">B222&amp;E222</f>
        <v>1WR230W3LE0495A581</v>
      </c>
      <c r="E222" s="17" t="s">
        <v>95</v>
      </c>
      <c r="F222" s="19" t="s">
        <v>96</v>
      </c>
      <c r="G222" s="17" t="s">
        <v>313</v>
      </c>
      <c r="H222" s="19" t="s">
        <v>388</v>
      </c>
      <c r="I222" s="17" t="s">
        <v>30</v>
      </c>
      <c r="J222" s="17" t="s">
        <v>24</v>
      </c>
      <c r="K222" s="17" t="s">
        <v>24</v>
      </c>
      <c r="L222" s="17" t="s">
        <v>24</v>
      </c>
      <c r="M222" s="17" t="s">
        <v>31</v>
      </c>
      <c r="N222" s="17" t="s">
        <v>32</v>
      </c>
      <c r="O222" s="17" t="s">
        <v>33</v>
      </c>
      <c r="P222" s="17" t="s">
        <v>40</v>
      </c>
      <c r="Q222" s="20">
        <v>68.2</v>
      </c>
      <c r="R222" s="21" cm="1">
        <f t="array" ref="R222">COUNT(T222:X222)</f>
        <v>1</v>
      </c>
      <c r="S222" s="21" cm="1">
        <f t="array" ref="S222">SUM(T222:X222)</f>
        <v>2</v>
      </c>
      <c r="T222" s="22">
        <v>2</v>
      </c>
      <c r="U222" s="18"/>
      <c r="V222" s="18"/>
      <c r="W222" s="18"/>
      <c r="X222" s="18"/>
    </row>
    <row r="223" spans="1:24" ht="72" customHeight="1" x14ac:dyDescent="0.25">
      <c r="A223" s="17" t="s">
        <v>24</v>
      </c>
      <c r="B223" s="17" t="s">
        <v>389</v>
      </c>
      <c r="C223" s="38"/>
      <c r="D223" s="18" t="str" cm="1">
        <f t="array" ref="D223">B223&amp;E223</f>
        <v>1WR234W3TX0165A077</v>
      </c>
      <c r="E223" s="17" t="s">
        <v>275</v>
      </c>
      <c r="F223" s="19" t="s">
        <v>276</v>
      </c>
      <c r="G223" s="17" t="s">
        <v>313</v>
      </c>
      <c r="H223" s="19" t="s">
        <v>390</v>
      </c>
      <c r="I223" s="17" t="s">
        <v>49</v>
      </c>
      <c r="J223" s="17" t="s">
        <v>24</v>
      </c>
      <c r="K223" s="17" t="s">
        <v>24</v>
      </c>
      <c r="L223" s="17" t="s">
        <v>24</v>
      </c>
      <c r="M223" s="17" t="s">
        <v>31</v>
      </c>
      <c r="N223" s="17" t="s">
        <v>32</v>
      </c>
      <c r="O223" s="17" t="s">
        <v>33</v>
      </c>
      <c r="P223" s="17" t="s">
        <v>40</v>
      </c>
      <c r="Q223" s="20">
        <v>38.5</v>
      </c>
      <c r="R223" s="21" cm="1">
        <f t="array" ref="R223">COUNT(T223:X223)</f>
        <v>1</v>
      </c>
      <c r="S223" s="21" cm="1">
        <f t="array" ref="S223">SUM(T223:X223)</f>
        <v>2</v>
      </c>
      <c r="T223" s="22">
        <v>2</v>
      </c>
      <c r="U223" s="18"/>
      <c r="V223" s="18"/>
      <c r="W223" s="18"/>
      <c r="X223" s="18"/>
    </row>
    <row r="224" spans="1:24" ht="72" customHeight="1" x14ac:dyDescent="0.25">
      <c r="A224" s="17" t="s">
        <v>24</v>
      </c>
      <c r="B224" s="17" t="s">
        <v>389</v>
      </c>
      <c r="C224" s="40"/>
      <c r="D224" s="18" t="str" cm="1">
        <f t="array" ref="D224">B224&amp;E224</f>
        <v>1WR234W3TX0165A375</v>
      </c>
      <c r="E224" s="17" t="s">
        <v>26</v>
      </c>
      <c r="F224" s="19" t="s">
        <v>27</v>
      </c>
      <c r="G224" s="17" t="s">
        <v>313</v>
      </c>
      <c r="H224" s="19" t="s">
        <v>390</v>
      </c>
      <c r="I224" s="17" t="s">
        <v>49</v>
      </c>
      <c r="J224" s="17" t="s">
        <v>24</v>
      </c>
      <c r="K224" s="17" t="s">
        <v>24</v>
      </c>
      <c r="L224" s="17" t="s">
        <v>24</v>
      </c>
      <c r="M224" s="17" t="s">
        <v>31</v>
      </c>
      <c r="N224" s="17" t="s">
        <v>32</v>
      </c>
      <c r="O224" s="17" t="s">
        <v>33</v>
      </c>
      <c r="P224" s="17" t="s">
        <v>40</v>
      </c>
      <c r="Q224" s="20">
        <v>38.5</v>
      </c>
      <c r="R224" s="21" cm="1">
        <f t="array" ref="R224">COUNT(T224:X224)</f>
        <v>1</v>
      </c>
      <c r="S224" s="21" cm="1">
        <f t="array" ref="S224">SUM(T224:X224)</f>
        <v>5</v>
      </c>
      <c r="T224" s="22">
        <v>5</v>
      </c>
      <c r="U224" s="18"/>
      <c r="V224" s="18"/>
      <c r="W224" s="18"/>
      <c r="X224" s="18"/>
    </row>
    <row r="225" spans="1:24" ht="36" customHeight="1" x14ac:dyDescent="0.25">
      <c r="A225" s="17" t="s">
        <v>24</v>
      </c>
      <c r="B225" s="17" t="s">
        <v>391</v>
      </c>
      <c r="C225" s="38"/>
      <c r="D225" s="18" t="str" cm="1">
        <f t="array" ref="D225">B225&amp;E225</f>
        <v>1WR243W3TX0163A077</v>
      </c>
      <c r="E225" s="17" t="s">
        <v>275</v>
      </c>
      <c r="F225" s="19" t="s">
        <v>276</v>
      </c>
      <c r="G225" s="17" t="s">
        <v>313</v>
      </c>
      <c r="H225" s="19" t="s">
        <v>392</v>
      </c>
      <c r="I225" s="17" t="s">
        <v>49</v>
      </c>
      <c r="J225" s="17" t="s">
        <v>24</v>
      </c>
      <c r="K225" s="17" t="s">
        <v>24</v>
      </c>
      <c r="L225" s="17" t="s">
        <v>24</v>
      </c>
      <c r="M225" s="17" t="s">
        <v>31</v>
      </c>
      <c r="N225" s="17" t="s">
        <v>32</v>
      </c>
      <c r="O225" s="17" t="s">
        <v>33</v>
      </c>
      <c r="P225" s="17" t="s">
        <v>40</v>
      </c>
      <c r="Q225" s="20">
        <v>35.200000000000003</v>
      </c>
      <c r="R225" s="21" cm="1">
        <f t="array" ref="R225">COUNT(T225:X225)</f>
        <v>1</v>
      </c>
      <c r="S225" s="21" cm="1">
        <f t="array" ref="S225">SUM(T225:X225)</f>
        <v>5</v>
      </c>
      <c r="T225" s="22">
        <v>5</v>
      </c>
      <c r="U225" s="18"/>
      <c r="V225" s="18"/>
      <c r="W225" s="18"/>
      <c r="X225" s="18"/>
    </row>
    <row r="226" spans="1:24" ht="36" customHeight="1" x14ac:dyDescent="0.25">
      <c r="A226" s="17" t="s">
        <v>24</v>
      </c>
      <c r="B226" s="17" t="s">
        <v>391</v>
      </c>
      <c r="C226" s="39"/>
      <c r="D226" s="18" t="str" cm="1">
        <f t="array" ref="D226">B226&amp;E226</f>
        <v>1WR243W3TX0163A359</v>
      </c>
      <c r="E226" s="17" t="s">
        <v>280</v>
      </c>
      <c r="F226" s="19" t="s">
        <v>181</v>
      </c>
      <c r="G226" s="17" t="s">
        <v>313</v>
      </c>
      <c r="H226" s="19" t="s">
        <v>392</v>
      </c>
      <c r="I226" s="17" t="s">
        <v>49</v>
      </c>
      <c r="J226" s="17" t="s">
        <v>24</v>
      </c>
      <c r="K226" s="17" t="s">
        <v>24</v>
      </c>
      <c r="L226" s="17" t="s">
        <v>24</v>
      </c>
      <c r="M226" s="17" t="s">
        <v>31</v>
      </c>
      <c r="N226" s="17" t="s">
        <v>32</v>
      </c>
      <c r="O226" s="17" t="s">
        <v>33</v>
      </c>
      <c r="P226" s="17" t="s">
        <v>40</v>
      </c>
      <c r="Q226" s="20">
        <v>35.200000000000003</v>
      </c>
      <c r="R226" s="21" cm="1">
        <f t="array" ref="R226">COUNT(T226:X226)</f>
        <v>1</v>
      </c>
      <c r="S226" s="21" cm="1">
        <f t="array" ref="S226">SUM(T226:X226)</f>
        <v>7</v>
      </c>
      <c r="T226" s="22">
        <v>7</v>
      </c>
      <c r="U226" s="18"/>
      <c r="V226" s="18"/>
      <c r="W226" s="18"/>
      <c r="X226" s="18"/>
    </row>
    <row r="227" spans="1:24" ht="36" customHeight="1" x14ac:dyDescent="0.25">
      <c r="A227" s="17" t="s">
        <v>24</v>
      </c>
      <c r="B227" s="17" t="s">
        <v>391</v>
      </c>
      <c r="C227" s="39"/>
      <c r="D227" s="18" t="str" cm="1">
        <f t="array" ref="D227">B227&amp;E227</f>
        <v>1WR243W3TX0163A399</v>
      </c>
      <c r="E227" s="17" t="s">
        <v>281</v>
      </c>
      <c r="F227" s="19" t="s">
        <v>282</v>
      </c>
      <c r="G227" s="17" t="s">
        <v>313</v>
      </c>
      <c r="H227" s="19" t="s">
        <v>392</v>
      </c>
      <c r="I227" s="17" t="s">
        <v>49</v>
      </c>
      <c r="J227" s="17" t="s">
        <v>24</v>
      </c>
      <c r="K227" s="17" t="s">
        <v>24</v>
      </c>
      <c r="L227" s="17" t="s">
        <v>24</v>
      </c>
      <c r="M227" s="17" t="s">
        <v>31</v>
      </c>
      <c r="N227" s="17" t="s">
        <v>32</v>
      </c>
      <c r="O227" s="17" t="s">
        <v>33</v>
      </c>
      <c r="P227" s="17" t="s">
        <v>40</v>
      </c>
      <c r="Q227" s="20">
        <v>35.200000000000003</v>
      </c>
      <c r="R227" s="21" cm="1">
        <f t="array" ref="R227">COUNT(T227:X227)</f>
        <v>1</v>
      </c>
      <c r="S227" s="21" cm="1">
        <f t="array" ref="S227">SUM(T227:X227)</f>
        <v>5</v>
      </c>
      <c r="T227" s="22">
        <v>5</v>
      </c>
      <c r="U227" s="18"/>
      <c r="V227" s="18"/>
      <c r="W227" s="18"/>
      <c r="X227" s="18"/>
    </row>
    <row r="228" spans="1:24" ht="36" customHeight="1" x14ac:dyDescent="0.25">
      <c r="A228" s="17" t="s">
        <v>24</v>
      </c>
      <c r="B228" s="17" t="s">
        <v>391</v>
      </c>
      <c r="C228" s="40"/>
      <c r="D228" s="18" t="str" cm="1">
        <f t="array" ref="D228">B228&amp;E228</f>
        <v>1WR243W3TX0163A615</v>
      </c>
      <c r="E228" s="17" t="s">
        <v>138</v>
      </c>
      <c r="F228" s="19" t="s">
        <v>139</v>
      </c>
      <c r="G228" s="17" t="s">
        <v>313</v>
      </c>
      <c r="H228" s="19" t="s">
        <v>392</v>
      </c>
      <c r="I228" s="17" t="s">
        <v>49</v>
      </c>
      <c r="J228" s="17" t="s">
        <v>24</v>
      </c>
      <c r="K228" s="17" t="s">
        <v>24</v>
      </c>
      <c r="L228" s="17" t="s">
        <v>24</v>
      </c>
      <c r="M228" s="17" t="s">
        <v>31</v>
      </c>
      <c r="N228" s="17" t="s">
        <v>32</v>
      </c>
      <c r="O228" s="17" t="s">
        <v>33</v>
      </c>
      <c r="P228" s="17" t="s">
        <v>40</v>
      </c>
      <c r="Q228" s="20">
        <v>35.200000000000003</v>
      </c>
      <c r="R228" s="21" cm="1">
        <f t="array" ref="R228">COUNT(T228:X228)</f>
        <v>1</v>
      </c>
      <c r="S228" s="21" cm="1">
        <f t="array" ref="S228">SUM(T228:X228)</f>
        <v>12</v>
      </c>
      <c r="T228" s="22">
        <v>12</v>
      </c>
      <c r="U228" s="18"/>
      <c r="V228" s="18"/>
      <c r="W228" s="18"/>
      <c r="X228" s="18"/>
    </row>
    <row r="229" spans="1:24" ht="13.5" customHeight="1" x14ac:dyDescent="0.25">
      <c r="A229" s="17" t="s">
        <v>24</v>
      </c>
      <c r="B229" s="17" t="s">
        <v>393</v>
      </c>
      <c r="C229" s="18"/>
      <c r="D229" s="18" t="str" cm="1">
        <f t="array" ref="D229">B229&amp;E229</f>
        <v>1WR256S4LE0488A521</v>
      </c>
      <c r="E229" s="17" t="s">
        <v>180</v>
      </c>
      <c r="F229" s="19" t="s">
        <v>181</v>
      </c>
      <c r="G229" s="17" t="s">
        <v>313</v>
      </c>
      <c r="H229" s="19" t="s">
        <v>394</v>
      </c>
      <c r="I229" s="17" t="s">
        <v>30</v>
      </c>
      <c r="J229" s="17" t="s">
        <v>24</v>
      </c>
      <c r="K229" s="17" t="s">
        <v>24</v>
      </c>
      <c r="L229" s="17" t="s">
        <v>24</v>
      </c>
      <c r="M229" s="17" t="s">
        <v>31</v>
      </c>
      <c r="N229" s="17" t="s">
        <v>32</v>
      </c>
      <c r="O229" s="17" t="s">
        <v>33</v>
      </c>
      <c r="P229" s="17" t="s">
        <v>34</v>
      </c>
      <c r="Q229" s="20">
        <v>63.8</v>
      </c>
      <c r="R229" s="21" cm="1">
        <f t="array" ref="R229">COUNT(T229:X229)</f>
        <v>1</v>
      </c>
      <c r="S229" s="21" cm="1">
        <f t="array" ref="S229">SUM(T229:X229)</f>
        <v>1</v>
      </c>
      <c r="T229" s="22">
        <v>1</v>
      </c>
      <c r="U229" s="18"/>
      <c r="V229" s="18"/>
      <c r="W229" s="18"/>
      <c r="X229" s="18"/>
    </row>
    <row r="230" spans="1:24" ht="144" customHeight="1" x14ac:dyDescent="0.25">
      <c r="A230" s="17" t="s">
        <v>24</v>
      </c>
      <c r="B230" s="17" t="s">
        <v>395</v>
      </c>
      <c r="C230" s="18"/>
      <c r="D230" s="18" t="str" cm="1">
        <f t="array" ref="D230">B230&amp;E230</f>
        <v>1WR271S4LE0076A380</v>
      </c>
      <c r="E230" s="17" t="s">
        <v>105</v>
      </c>
      <c r="F230" s="19" t="s">
        <v>106</v>
      </c>
      <c r="G230" s="17" t="s">
        <v>313</v>
      </c>
      <c r="H230" s="19" t="s">
        <v>396</v>
      </c>
      <c r="I230" s="17" t="s">
        <v>30</v>
      </c>
      <c r="J230" s="17" t="s">
        <v>24</v>
      </c>
      <c r="K230" s="17" t="s">
        <v>24</v>
      </c>
      <c r="L230" s="17" t="s">
        <v>24</v>
      </c>
      <c r="M230" s="17" t="s">
        <v>31</v>
      </c>
      <c r="N230" s="17" t="s">
        <v>32</v>
      </c>
      <c r="O230" s="17" t="s">
        <v>33</v>
      </c>
      <c r="P230" s="17" t="s">
        <v>34</v>
      </c>
      <c r="Q230" s="20">
        <v>77</v>
      </c>
      <c r="R230" s="21" cm="1">
        <f t="array" ref="R230">COUNT(T230:X230)</f>
        <v>1</v>
      </c>
      <c r="S230" s="21" cm="1">
        <f t="array" ref="S230">SUM(T230:X230)</f>
        <v>8</v>
      </c>
      <c r="T230" s="22">
        <v>8</v>
      </c>
      <c r="U230" s="18"/>
      <c r="V230" s="18"/>
      <c r="W230" s="18"/>
      <c r="X230" s="18"/>
    </row>
    <row r="231" spans="1:24" ht="144" customHeight="1" x14ac:dyDescent="0.25">
      <c r="A231" s="17" t="s">
        <v>24</v>
      </c>
      <c r="B231" s="17" t="s">
        <v>397</v>
      </c>
      <c r="C231" s="18"/>
      <c r="D231" s="18" t="str" cm="1">
        <f t="array" ref="D231">B231&amp;E231</f>
        <v>1WR290S4LE0508A708</v>
      </c>
      <c r="E231" s="17" t="s">
        <v>398</v>
      </c>
      <c r="F231" s="19" t="s">
        <v>399</v>
      </c>
      <c r="G231" s="17" t="s">
        <v>313</v>
      </c>
      <c r="H231" s="19" t="s">
        <v>400</v>
      </c>
      <c r="I231" s="17" t="s">
        <v>30</v>
      </c>
      <c r="J231" s="17" t="s">
        <v>24</v>
      </c>
      <c r="K231" s="17" t="s">
        <v>24</v>
      </c>
      <c r="L231" s="17" t="s">
        <v>24</v>
      </c>
      <c r="M231" s="17" t="s">
        <v>31</v>
      </c>
      <c r="N231" s="17" t="s">
        <v>32</v>
      </c>
      <c r="O231" s="17" t="s">
        <v>33</v>
      </c>
      <c r="P231" s="17" t="s">
        <v>34</v>
      </c>
      <c r="Q231" s="20">
        <v>77</v>
      </c>
      <c r="R231" s="21" cm="1">
        <f t="array" ref="R231">COUNT(T231:X231)</f>
        <v>1</v>
      </c>
      <c r="S231" s="21" cm="1">
        <f t="array" ref="S231">SUM(T231:X231)</f>
        <v>6</v>
      </c>
      <c r="T231" s="22">
        <v>6</v>
      </c>
      <c r="U231" s="18"/>
      <c r="V231" s="18"/>
      <c r="W231" s="18"/>
      <c r="X231" s="18"/>
    </row>
    <row r="232" spans="1:24" ht="144" customHeight="1" x14ac:dyDescent="0.25">
      <c r="A232" s="17" t="s">
        <v>24</v>
      </c>
      <c r="B232" s="17" t="s">
        <v>401</v>
      </c>
      <c r="C232" s="18"/>
      <c r="D232" s="18" t="str" cm="1">
        <f t="array" ref="D232">B232&amp;E232</f>
        <v>1WR354S4TX0180A708</v>
      </c>
      <c r="E232" s="17" t="s">
        <v>398</v>
      </c>
      <c r="F232" s="19" t="s">
        <v>399</v>
      </c>
      <c r="G232" s="17" t="s">
        <v>313</v>
      </c>
      <c r="H232" s="19" t="s">
        <v>402</v>
      </c>
      <c r="I232" s="17" t="s">
        <v>78</v>
      </c>
      <c r="J232" s="17" t="s">
        <v>24</v>
      </c>
      <c r="K232" s="17" t="s">
        <v>24</v>
      </c>
      <c r="L232" s="17" t="s">
        <v>24</v>
      </c>
      <c r="M232" s="17" t="s">
        <v>31</v>
      </c>
      <c r="N232" s="17" t="s">
        <v>32</v>
      </c>
      <c r="O232" s="17" t="s">
        <v>33</v>
      </c>
      <c r="P232" s="17" t="s">
        <v>40</v>
      </c>
      <c r="Q232" s="20">
        <v>53.9</v>
      </c>
      <c r="R232" s="21" cm="1">
        <f t="array" ref="R232">COUNT(T232:X232)</f>
        <v>1</v>
      </c>
      <c r="S232" s="21" cm="1">
        <f t="array" ref="S232">SUM(T232:X232)</f>
        <v>8</v>
      </c>
      <c r="T232" s="22">
        <v>8</v>
      </c>
      <c r="U232" s="18"/>
      <c r="V232" s="18"/>
      <c r="W232" s="18"/>
      <c r="X232" s="18"/>
    </row>
    <row r="233" spans="1:24" ht="48" customHeight="1" x14ac:dyDescent="0.25">
      <c r="A233" s="17" t="s">
        <v>24</v>
      </c>
      <c r="B233" s="17" t="s">
        <v>403</v>
      </c>
      <c r="C233" s="38"/>
      <c r="D233" s="18" t="str" cm="1">
        <f t="array" ref="D233">B233&amp;E233</f>
        <v>1WRE57LE0444A375</v>
      </c>
      <c r="E233" s="17" t="s">
        <v>26</v>
      </c>
      <c r="F233" s="19" t="s">
        <v>27</v>
      </c>
      <c r="G233" s="17" t="s">
        <v>313</v>
      </c>
      <c r="H233" s="19" t="s">
        <v>404</v>
      </c>
      <c r="I233" s="17" t="s">
        <v>30</v>
      </c>
      <c r="J233" s="17" t="s">
        <v>24</v>
      </c>
      <c r="K233" s="17" t="s">
        <v>24</v>
      </c>
      <c r="L233" s="17" t="s">
        <v>24</v>
      </c>
      <c r="M233" s="17" t="s">
        <v>31</v>
      </c>
      <c r="N233" s="17" t="s">
        <v>32</v>
      </c>
      <c r="O233" s="17" t="s">
        <v>33</v>
      </c>
      <c r="P233" s="17" t="s">
        <v>34</v>
      </c>
      <c r="Q233" s="20">
        <v>64.900000000000006</v>
      </c>
      <c r="R233" s="21" cm="1">
        <f t="array" ref="R233">COUNT(T233:X233)</f>
        <v>1</v>
      </c>
      <c r="S233" s="21" cm="1">
        <f t="array" ref="S233">SUM(T233:X233)</f>
        <v>5</v>
      </c>
      <c r="T233" s="22">
        <v>5</v>
      </c>
      <c r="U233" s="18"/>
      <c r="V233" s="18"/>
      <c r="W233" s="18"/>
      <c r="X233" s="18"/>
    </row>
    <row r="234" spans="1:24" ht="48" customHeight="1" x14ac:dyDescent="0.25">
      <c r="A234" s="17" t="s">
        <v>24</v>
      </c>
      <c r="B234" s="17" t="s">
        <v>403</v>
      </c>
      <c r="C234" s="39"/>
      <c r="D234" s="18" t="str" cm="1">
        <f t="array" ref="D234">B234&amp;E234</f>
        <v>1WRE57LE0444A439</v>
      </c>
      <c r="E234" s="17" t="s">
        <v>405</v>
      </c>
      <c r="F234" s="19" t="s">
        <v>406</v>
      </c>
      <c r="G234" s="17" t="s">
        <v>313</v>
      </c>
      <c r="H234" s="19" t="s">
        <v>404</v>
      </c>
      <c r="I234" s="17" t="s">
        <v>30</v>
      </c>
      <c r="J234" s="17" t="s">
        <v>24</v>
      </c>
      <c r="K234" s="17" t="s">
        <v>24</v>
      </c>
      <c r="L234" s="17" t="s">
        <v>24</v>
      </c>
      <c r="M234" s="17" t="s">
        <v>31</v>
      </c>
      <c r="N234" s="17" t="s">
        <v>32</v>
      </c>
      <c r="O234" s="17" t="s">
        <v>33</v>
      </c>
      <c r="P234" s="17" t="s">
        <v>34</v>
      </c>
      <c r="Q234" s="20">
        <v>64.900000000000006</v>
      </c>
      <c r="R234" s="21" cm="1">
        <f t="array" ref="R234">COUNT(T234:X234)</f>
        <v>1</v>
      </c>
      <c r="S234" s="21" cm="1">
        <f t="array" ref="S234">SUM(T234:X234)</f>
        <v>5</v>
      </c>
      <c r="T234" s="22">
        <v>5</v>
      </c>
      <c r="U234" s="18"/>
      <c r="V234" s="18"/>
      <c r="W234" s="18"/>
      <c r="X234" s="18"/>
    </row>
    <row r="235" spans="1:24" ht="48" customHeight="1" x14ac:dyDescent="0.25">
      <c r="A235" s="17" t="s">
        <v>24</v>
      </c>
      <c r="B235" s="17" t="s">
        <v>403</v>
      </c>
      <c r="C235" s="40"/>
      <c r="D235" s="18" t="str" cm="1">
        <f t="array" ref="D235">B235&amp;E235</f>
        <v>1WRE57LE0444A519</v>
      </c>
      <c r="E235" s="17" t="s">
        <v>190</v>
      </c>
      <c r="F235" s="19" t="s">
        <v>191</v>
      </c>
      <c r="G235" s="17" t="s">
        <v>313</v>
      </c>
      <c r="H235" s="19" t="s">
        <v>404</v>
      </c>
      <c r="I235" s="17" t="s">
        <v>30</v>
      </c>
      <c r="J235" s="17" t="s">
        <v>24</v>
      </c>
      <c r="K235" s="17" t="s">
        <v>24</v>
      </c>
      <c r="L235" s="17" t="s">
        <v>24</v>
      </c>
      <c r="M235" s="17" t="s">
        <v>31</v>
      </c>
      <c r="N235" s="17" t="s">
        <v>32</v>
      </c>
      <c r="O235" s="17" t="s">
        <v>33</v>
      </c>
      <c r="P235" s="17" t="s">
        <v>34</v>
      </c>
      <c r="Q235" s="20">
        <v>64.900000000000006</v>
      </c>
      <c r="R235" s="21" cm="1">
        <f t="array" ref="R235">COUNT(T235:X235)</f>
        <v>1</v>
      </c>
      <c r="S235" s="21" cm="1">
        <f t="array" ref="S235">SUM(T235:X235)</f>
        <v>4</v>
      </c>
      <c r="T235" s="22">
        <v>4</v>
      </c>
      <c r="U235" s="18"/>
      <c r="V235" s="18"/>
      <c r="W235" s="18"/>
      <c r="X235" s="18"/>
    </row>
    <row r="236" spans="1:24" ht="144" customHeight="1" x14ac:dyDescent="0.25">
      <c r="A236" s="17" t="s">
        <v>24</v>
      </c>
      <c r="B236" s="17" t="s">
        <v>407</v>
      </c>
      <c r="C236" s="18"/>
      <c r="D236" s="18" t="str" cm="1">
        <f t="array" ref="D236">B236&amp;E236</f>
        <v>1WRE61LE0444A643</v>
      </c>
      <c r="E236" s="17" t="s">
        <v>194</v>
      </c>
      <c r="F236" s="19" t="s">
        <v>195</v>
      </c>
      <c r="G236" s="17" t="s">
        <v>313</v>
      </c>
      <c r="H236" s="19" t="s">
        <v>408</v>
      </c>
      <c r="I236" s="17" t="s">
        <v>30</v>
      </c>
      <c r="J236" s="17" t="s">
        <v>24</v>
      </c>
      <c r="K236" s="17" t="s">
        <v>24</v>
      </c>
      <c r="L236" s="17" t="s">
        <v>24</v>
      </c>
      <c r="M236" s="17" t="s">
        <v>31</v>
      </c>
      <c r="N236" s="17" t="s">
        <v>32</v>
      </c>
      <c r="O236" s="17" t="s">
        <v>33</v>
      </c>
      <c r="P236" s="17" t="s">
        <v>34</v>
      </c>
      <c r="Q236" s="20">
        <v>66</v>
      </c>
      <c r="R236" s="21" cm="1">
        <f t="array" ref="R236">COUNT(T236:X236)</f>
        <v>1</v>
      </c>
      <c r="S236" s="21" cm="1">
        <f t="array" ref="S236">SUM(T236:X236)</f>
        <v>4</v>
      </c>
      <c r="T236" s="18"/>
      <c r="U236" s="22">
        <v>4</v>
      </c>
      <c r="V236" s="18"/>
      <c r="W236" s="18"/>
      <c r="X236" s="18"/>
    </row>
    <row r="237" spans="1:24" ht="48" customHeight="1" x14ac:dyDescent="0.25">
      <c r="A237" s="17" t="s">
        <v>24</v>
      </c>
      <c r="B237" s="17" t="s">
        <v>409</v>
      </c>
      <c r="C237" s="38"/>
      <c r="D237" s="18" t="str" cm="1">
        <f t="array" ref="D237">B237&amp;E237</f>
        <v>1WRE62S4LE0444A407</v>
      </c>
      <c r="E237" s="17" t="s">
        <v>123</v>
      </c>
      <c r="F237" s="19" t="s">
        <v>124</v>
      </c>
      <c r="G237" s="17" t="s">
        <v>313</v>
      </c>
      <c r="H237" s="19" t="s">
        <v>410</v>
      </c>
      <c r="I237" s="17" t="s">
        <v>30</v>
      </c>
      <c r="J237" s="17" t="s">
        <v>24</v>
      </c>
      <c r="K237" s="17" t="s">
        <v>24</v>
      </c>
      <c r="L237" s="17" t="s">
        <v>24</v>
      </c>
      <c r="M237" s="17" t="s">
        <v>31</v>
      </c>
      <c r="N237" s="17" t="s">
        <v>32</v>
      </c>
      <c r="O237" s="17" t="s">
        <v>33</v>
      </c>
      <c r="P237" s="17" t="s">
        <v>34</v>
      </c>
      <c r="Q237" s="20">
        <v>81.400000000000006</v>
      </c>
      <c r="R237" s="21" cm="1">
        <f t="array" ref="R237">COUNT(T237:X237)</f>
        <v>1</v>
      </c>
      <c r="S237" s="21" cm="1">
        <f t="array" ref="S237">SUM(T237:X237)</f>
        <v>3</v>
      </c>
      <c r="T237" s="18"/>
      <c r="U237" s="18"/>
      <c r="V237" s="18"/>
      <c r="W237" s="22">
        <v>3</v>
      </c>
      <c r="X237" s="18"/>
    </row>
    <row r="238" spans="1:24" ht="48" customHeight="1" x14ac:dyDescent="0.25">
      <c r="A238" s="17" t="s">
        <v>24</v>
      </c>
      <c r="B238" s="17" t="s">
        <v>409</v>
      </c>
      <c r="C238" s="39"/>
      <c r="D238" s="18" t="str" cm="1">
        <f t="array" ref="D238">B238&amp;E238</f>
        <v>1WRE62S4LE0444A519</v>
      </c>
      <c r="E238" s="17" t="s">
        <v>190</v>
      </c>
      <c r="F238" s="19" t="s">
        <v>191</v>
      </c>
      <c r="G238" s="17" t="s">
        <v>313</v>
      </c>
      <c r="H238" s="19" t="s">
        <v>410</v>
      </c>
      <c r="I238" s="17" t="s">
        <v>30</v>
      </c>
      <c r="J238" s="17" t="s">
        <v>24</v>
      </c>
      <c r="K238" s="17" t="s">
        <v>24</v>
      </c>
      <c r="L238" s="17" t="s">
        <v>24</v>
      </c>
      <c r="M238" s="17" t="s">
        <v>31</v>
      </c>
      <c r="N238" s="17" t="s">
        <v>32</v>
      </c>
      <c r="O238" s="17" t="s">
        <v>33</v>
      </c>
      <c r="P238" s="17" t="s">
        <v>34</v>
      </c>
      <c r="Q238" s="20">
        <v>81.400000000000006</v>
      </c>
      <c r="R238" s="21" cm="1">
        <f t="array" ref="R238">COUNT(T238:X238)</f>
        <v>1</v>
      </c>
      <c r="S238" s="21" cm="1">
        <f t="array" ref="S238">SUM(T238:X238)</f>
        <v>5</v>
      </c>
      <c r="T238" s="18"/>
      <c r="U238" s="18"/>
      <c r="V238" s="18"/>
      <c r="W238" s="22">
        <v>5</v>
      </c>
      <c r="X238" s="18"/>
    </row>
    <row r="239" spans="1:24" ht="48" customHeight="1" x14ac:dyDescent="0.25">
      <c r="A239" s="17" t="s">
        <v>24</v>
      </c>
      <c r="B239" s="17" t="s">
        <v>409</v>
      </c>
      <c r="C239" s="40"/>
      <c r="D239" s="18" t="str" cm="1">
        <f t="array" ref="D239">B239&amp;E239</f>
        <v>1WRE62S4LE0444A522</v>
      </c>
      <c r="E239" s="17" t="s">
        <v>107</v>
      </c>
      <c r="F239" s="19" t="s">
        <v>108</v>
      </c>
      <c r="G239" s="17" t="s">
        <v>313</v>
      </c>
      <c r="H239" s="19" t="s">
        <v>410</v>
      </c>
      <c r="I239" s="17" t="s">
        <v>30</v>
      </c>
      <c r="J239" s="17" t="s">
        <v>24</v>
      </c>
      <c r="K239" s="17" t="s">
        <v>24</v>
      </c>
      <c r="L239" s="17" t="s">
        <v>24</v>
      </c>
      <c r="M239" s="17" t="s">
        <v>31</v>
      </c>
      <c r="N239" s="17" t="s">
        <v>32</v>
      </c>
      <c r="O239" s="17" t="s">
        <v>33</v>
      </c>
      <c r="P239" s="17" t="s">
        <v>34</v>
      </c>
      <c r="Q239" s="20">
        <v>81.400000000000006</v>
      </c>
      <c r="R239" s="21" cm="1">
        <f t="array" ref="R239">COUNT(T239:X239)</f>
        <v>1</v>
      </c>
      <c r="S239" s="21" cm="1">
        <f t="array" ref="S239">SUM(T239:X239)</f>
        <v>9</v>
      </c>
      <c r="T239" s="18"/>
      <c r="U239" s="18"/>
      <c r="V239" s="18"/>
      <c r="W239" s="22">
        <v>9</v>
      </c>
      <c r="X239" s="18"/>
    </row>
    <row r="240" spans="1:24" ht="36" customHeight="1" x14ac:dyDescent="0.25">
      <c r="A240" s="17" t="s">
        <v>24</v>
      </c>
      <c r="B240" s="17" t="s">
        <v>411</v>
      </c>
      <c r="C240" s="38"/>
      <c r="D240" s="18" t="str" cm="1">
        <f t="array" ref="D240">B240&amp;E240</f>
        <v>1WRE62W4LE0444A375</v>
      </c>
      <c r="E240" s="17" t="s">
        <v>26</v>
      </c>
      <c r="F240" s="19" t="s">
        <v>27</v>
      </c>
      <c r="G240" s="17" t="s">
        <v>313</v>
      </c>
      <c r="H240" s="19" t="s">
        <v>410</v>
      </c>
      <c r="I240" s="17" t="s">
        <v>30</v>
      </c>
      <c r="J240" s="17" t="s">
        <v>24</v>
      </c>
      <c r="K240" s="17" t="s">
        <v>24</v>
      </c>
      <c r="L240" s="17" t="s">
        <v>24</v>
      </c>
      <c r="M240" s="17" t="s">
        <v>31</v>
      </c>
      <c r="N240" s="17" t="s">
        <v>32</v>
      </c>
      <c r="O240" s="17" t="s">
        <v>33</v>
      </c>
      <c r="P240" s="17" t="s">
        <v>91</v>
      </c>
      <c r="Q240" s="20">
        <v>84</v>
      </c>
      <c r="R240" s="21" cm="1">
        <f t="array" ref="R240">COUNT(T240:X240)</f>
        <v>1</v>
      </c>
      <c r="S240" s="21" cm="1">
        <f t="array" ref="S240">SUM(T240:X240)</f>
        <v>2</v>
      </c>
      <c r="T240" s="18"/>
      <c r="U240" s="18"/>
      <c r="V240" s="18"/>
      <c r="W240" s="22">
        <v>2</v>
      </c>
      <c r="X240" s="18"/>
    </row>
    <row r="241" spans="1:24" ht="36" customHeight="1" x14ac:dyDescent="0.25">
      <c r="A241" s="17" t="s">
        <v>24</v>
      </c>
      <c r="B241" s="17" t="s">
        <v>411</v>
      </c>
      <c r="C241" s="39"/>
      <c r="D241" s="18" t="str" cm="1">
        <f t="array" ref="D241">B241&amp;E241</f>
        <v>1WRE62W4LE0444A747</v>
      </c>
      <c r="E241" s="17" t="s">
        <v>348</v>
      </c>
      <c r="F241" s="19" t="s">
        <v>349</v>
      </c>
      <c r="G241" s="17" t="s">
        <v>313</v>
      </c>
      <c r="H241" s="19" t="s">
        <v>410</v>
      </c>
      <c r="I241" s="17" t="s">
        <v>30</v>
      </c>
      <c r="J241" s="17" t="s">
        <v>24</v>
      </c>
      <c r="K241" s="17" t="s">
        <v>24</v>
      </c>
      <c r="L241" s="17" t="s">
        <v>24</v>
      </c>
      <c r="M241" s="17" t="s">
        <v>31</v>
      </c>
      <c r="N241" s="17" t="s">
        <v>32</v>
      </c>
      <c r="O241" s="17" t="s">
        <v>33</v>
      </c>
      <c r="P241" s="17" t="s">
        <v>91</v>
      </c>
      <c r="Q241" s="20">
        <v>84</v>
      </c>
      <c r="R241" s="21" cm="1">
        <f t="array" ref="R241">COUNT(T241:X241)</f>
        <v>1</v>
      </c>
      <c r="S241" s="21" cm="1">
        <f t="array" ref="S241">SUM(T241:X241)</f>
        <v>4</v>
      </c>
      <c r="T241" s="18"/>
      <c r="U241" s="18"/>
      <c r="V241" s="18"/>
      <c r="W241" s="22">
        <v>4</v>
      </c>
      <c r="X241" s="18"/>
    </row>
    <row r="242" spans="1:24" ht="36" customHeight="1" x14ac:dyDescent="0.25">
      <c r="A242" s="17" t="s">
        <v>24</v>
      </c>
      <c r="B242" s="17" t="s">
        <v>411</v>
      </c>
      <c r="C242" s="39"/>
      <c r="D242" s="18" t="str" cm="1">
        <f t="array" ref="D242">B242&amp;E242</f>
        <v>1WRE62W4LE0444A752</v>
      </c>
      <c r="E242" s="17" t="s">
        <v>412</v>
      </c>
      <c r="F242" s="19" t="s">
        <v>413</v>
      </c>
      <c r="G242" s="17" t="s">
        <v>313</v>
      </c>
      <c r="H242" s="19" t="s">
        <v>410</v>
      </c>
      <c r="I242" s="17" t="s">
        <v>30</v>
      </c>
      <c r="J242" s="17" t="s">
        <v>24</v>
      </c>
      <c r="K242" s="17" t="s">
        <v>24</v>
      </c>
      <c r="L242" s="17" t="s">
        <v>24</v>
      </c>
      <c r="M242" s="17" t="s">
        <v>31</v>
      </c>
      <c r="N242" s="17" t="s">
        <v>32</v>
      </c>
      <c r="O242" s="17" t="s">
        <v>33</v>
      </c>
      <c r="P242" s="17" t="s">
        <v>91</v>
      </c>
      <c r="Q242" s="20">
        <v>84</v>
      </c>
      <c r="R242" s="21" cm="1">
        <f t="array" ref="R242">COUNT(T242:X242)</f>
        <v>1</v>
      </c>
      <c r="S242" s="21" cm="1">
        <f t="array" ref="S242">SUM(T242:X242)</f>
        <v>2</v>
      </c>
      <c r="T242" s="18"/>
      <c r="U242" s="18"/>
      <c r="V242" s="18"/>
      <c r="W242" s="22">
        <v>2</v>
      </c>
      <c r="X242" s="18"/>
    </row>
    <row r="243" spans="1:24" ht="36" customHeight="1" x14ac:dyDescent="0.25">
      <c r="A243" s="17" t="s">
        <v>24</v>
      </c>
      <c r="B243" s="17" t="s">
        <v>411</v>
      </c>
      <c r="C243" s="40"/>
      <c r="D243" s="18" t="str" cm="1">
        <f t="array" ref="D243">B243&amp;E243</f>
        <v>1WRE62W4LE0444A756</v>
      </c>
      <c r="E243" s="17" t="s">
        <v>92</v>
      </c>
      <c r="F243" s="19" t="s">
        <v>93</v>
      </c>
      <c r="G243" s="17" t="s">
        <v>313</v>
      </c>
      <c r="H243" s="19" t="s">
        <v>410</v>
      </c>
      <c r="I243" s="17" t="s">
        <v>30</v>
      </c>
      <c r="J243" s="17" t="s">
        <v>24</v>
      </c>
      <c r="K243" s="17" t="s">
        <v>24</v>
      </c>
      <c r="L243" s="17" t="s">
        <v>24</v>
      </c>
      <c r="M243" s="17" t="s">
        <v>31</v>
      </c>
      <c r="N243" s="17" t="s">
        <v>32</v>
      </c>
      <c r="O243" s="17" t="s">
        <v>33</v>
      </c>
      <c r="P243" s="17" t="s">
        <v>91</v>
      </c>
      <c r="Q243" s="20">
        <v>84</v>
      </c>
      <c r="R243" s="21" cm="1">
        <f t="array" ref="R243">COUNT(T243:X243)</f>
        <v>1</v>
      </c>
      <c r="S243" s="21" cm="1">
        <f t="array" ref="S243">SUM(T243:X243)</f>
        <v>5</v>
      </c>
      <c r="T243" s="18"/>
      <c r="U243" s="18"/>
      <c r="V243" s="18"/>
      <c r="W243" s="22">
        <v>5</v>
      </c>
      <c r="X243" s="18"/>
    </row>
    <row r="244" spans="1:24" ht="72" customHeight="1" x14ac:dyDescent="0.25">
      <c r="A244" s="17" t="s">
        <v>24</v>
      </c>
      <c r="B244" s="17" t="s">
        <v>414</v>
      </c>
      <c r="C244" s="38"/>
      <c r="D244" s="18" t="str" cm="1">
        <f t="array" ref="D244">B244&amp;E244</f>
        <v>1WRE64LE0444A523</v>
      </c>
      <c r="E244" s="17" t="s">
        <v>415</v>
      </c>
      <c r="F244" s="19" t="s">
        <v>416</v>
      </c>
      <c r="G244" s="17" t="s">
        <v>313</v>
      </c>
      <c r="H244" s="19" t="s">
        <v>417</v>
      </c>
      <c r="I244" s="17" t="s">
        <v>30</v>
      </c>
      <c r="J244" s="17" t="s">
        <v>24</v>
      </c>
      <c r="K244" s="17" t="s">
        <v>24</v>
      </c>
      <c r="L244" s="17" t="s">
        <v>24</v>
      </c>
      <c r="M244" s="17" t="s">
        <v>31</v>
      </c>
      <c r="N244" s="17" t="s">
        <v>32</v>
      </c>
      <c r="O244" s="17" t="s">
        <v>33</v>
      </c>
      <c r="P244" s="17" t="s">
        <v>34</v>
      </c>
      <c r="Q244" s="20">
        <v>71.5</v>
      </c>
      <c r="R244" s="21" cm="1">
        <f t="array" ref="R244">COUNT(T244:X244)</f>
        <v>1</v>
      </c>
      <c r="S244" s="21" cm="1">
        <f t="array" ref="S244">SUM(T244:X244)</f>
        <v>2</v>
      </c>
      <c r="T244" s="22">
        <v>2</v>
      </c>
      <c r="U244" s="18"/>
      <c r="V244" s="18"/>
      <c r="W244" s="18"/>
      <c r="X244" s="18"/>
    </row>
    <row r="245" spans="1:24" ht="72" customHeight="1" x14ac:dyDescent="0.25">
      <c r="A245" s="17" t="s">
        <v>24</v>
      </c>
      <c r="B245" s="17" t="s">
        <v>414</v>
      </c>
      <c r="C245" s="40"/>
      <c r="D245" s="18" t="str" cm="1">
        <f t="array" ref="D245">B245&amp;E245</f>
        <v>1WRE64LE0444A590</v>
      </c>
      <c r="E245" s="17" t="s">
        <v>418</v>
      </c>
      <c r="F245" s="19" t="s">
        <v>419</v>
      </c>
      <c r="G245" s="17" t="s">
        <v>313</v>
      </c>
      <c r="H245" s="19" t="s">
        <v>417</v>
      </c>
      <c r="I245" s="17" t="s">
        <v>30</v>
      </c>
      <c r="J245" s="17" t="s">
        <v>24</v>
      </c>
      <c r="K245" s="17" t="s">
        <v>24</v>
      </c>
      <c r="L245" s="17" t="s">
        <v>24</v>
      </c>
      <c r="M245" s="17" t="s">
        <v>31</v>
      </c>
      <c r="N245" s="17" t="s">
        <v>32</v>
      </c>
      <c r="O245" s="17" t="s">
        <v>33</v>
      </c>
      <c r="P245" s="17" t="s">
        <v>34</v>
      </c>
      <c r="Q245" s="20">
        <v>71.5</v>
      </c>
      <c r="R245" s="21" cm="1">
        <f t="array" ref="R245">COUNT(T245:X245)</f>
        <v>1</v>
      </c>
      <c r="S245" s="21" cm="1">
        <f t="array" ref="S245">SUM(T245:X245)</f>
        <v>2</v>
      </c>
      <c r="T245" s="22">
        <v>2</v>
      </c>
      <c r="U245" s="18"/>
      <c r="V245" s="18"/>
      <c r="W245" s="18"/>
      <c r="X245" s="18"/>
    </row>
    <row r="246" spans="1:24" ht="72" customHeight="1" x14ac:dyDescent="0.25">
      <c r="A246" s="17" t="s">
        <v>24</v>
      </c>
      <c r="B246" s="17" t="s">
        <v>420</v>
      </c>
      <c r="C246" s="38"/>
      <c r="D246" s="18" t="str" cm="1">
        <f t="array" ref="D246">B246&amp;E246</f>
        <v>1WRE68LE0473A587</v>
      </c>
      <c r="E246" s="17" t="s">
        <v>307</v>
      </c>
      <c r="F246" s="19" t="s">
        <v>308</v>
      </c>
      <c r="G246" s="17" t="s">
        <v>313</v>
      </c>
      <c r="H246" s="19" t="s">
        <v>421</v>
      </c>
      <c r="I246" s="17" t="s">
        <v>30</v>
      </c>
      <c r="J246" s="17" t="s">
        <v>24</v>
      </c>
      <c r="K246" s="17" t="s">
        <v>24</v>
      </c>
      <c r="L246" s="17" t="s">
        <v>24</v>
      </c>
      <c r="M246" s="17" t="s">
        <v>31</v>
      </c>
      <c r="N246" s="17" t="s">
        <v>32</v>
      </c>
      <c r="O246" s="17" t="s">
        <v>33</v>
      </c>
      <c r="P246" s="17" t="s">
        <v>34</v>
      </c>
      <c r="Q246" s="20">
        <v>71.5</v>
      </c>
      <c r="R246" s="21" cm="1">
        <f t="array" ref="R246">COUNT(T246:X246)</f>
        <v>1</v>
      </c>
      <c r="S246" s="21" cm="1">
        <f t="array" ref="S246">SUM(T246:X246)</f>
        <v>12</v>
      </c>
      <c r="T246" s="22">
        <v>12</v>
      </c>
      <c r="U246" s="18"/>
      <c r="V246" s="18"/>
      <c r="W246" s="18"/>
      <c r="X246" s="18"/>
    </row>
    <row r="247" spans="1:24" ht="72" customHeight="1" x14ac:dyDescent="0.25">
      <c r="A247" s="17" t="s">
        <v>24</v>
      </c>
      <c r="B247" s="17" t="s">
        <v>420</v>
      </c>
      <c r="C247" s="40"/>
      <c r="D247" s="18" t="str" cm="1">
        <f t="array" ref="D247">B247&amp;E247</f>
        <v>1WRE68LE0473A591</v>
      </c>
      <c r="E247" s="17" t="s">
        <v>422</v>
      </c>
      <c r="F247" s="19" t="s">
        <v>423</v>
      </c>
      <c r="G247" s="17" t="s">
        <v>313</v>
      </c>
      <c r="H247" s="19" t="s">
        <v>421</v>
      </c>
      <c r="I247" s="17" t="s">
        <v>30</v>
      </c>
      <c r="J247" s="17" t="s">
        <v>24</v>
      </c>
      <c r="K247" s="17" t="s">
        <v>24</v>
      </c>
      <c r="L247" s="17" t="s">
        <v>24</v>
      </c>
      <c r="M247" s="17" t="s">
        <v>31</v>
      </c>
      <c r="N247" s="17" t="s">
        <v>32</v>
      </c>
      <c r="O247" s="17" t="s">
        <v>33</v>
      </c>
      <c r="P247" s="17" t="s">
        <v>34</v>
      </c>
      <c r="Q247" s="20">
        <v>71.5</v>
      </c>
      <c r="R247" s="21" cm="1">
        <f t="array" ref="R247">COUNT(T247:X247)</f>
        <v>1</v>
      </c>
      <c r="S247" s="21" cm="1">
        <f t="array" ref="S247">SUM(T247:X247)</f>
        <v>14</v>
      </c>
      <c r="T247" s="22">
        <v>14</v>
      </c>
      <c r="U247" s="18"/>
      <c r="V247" s="18"/>
      <c r="W247" s="18"/>
      <c r="X247" s="18"/>
    </row>
    <row r="248" spans="1:24" ht="144" customHeight="1" x14ac:dyDescent="0.25">
      <c r="A248" s="17" t="s">
        <v>24</v>
      </c>
      <c r="B248" s="17" t="s">
        <v>424</v>
      </c>
      <c r="C248" s="18"/>
      <c r="D248" s="18" t="str" cm="1">
        <f t="array" ref="D248">B248&amp;E248</f>
        <v>1WRE69LE0473A591</v>
      </c>
      <c r="E248" s="17" t="s">
        <v>422</v>
      </c>
      <c r="F248" s="19" t="s">
        <v>423</v>
      </c>
      <c r="G248" s="17" t="s">
        <v>313</v>
      </c>
      <c r="H248" s="19" t="s">
        <v>425</v>
      </c>
      <c r="I248" s="17" t="s">
        <v>30</v>
      </c>
      <c r="J248" s="17" t="s">
        <v>24</v>
      </c>
      <c r="K248" s="17" t="s">
        <v>24</v>
      </c>
      <c r="L248" s="17" t="s">
        <v>24</v>
      </c>
      <c r="M248" s="17" t="s">
        <v>31</v>
      </c>
      <c r="N248" s="17" t="s">
        <v>32</v>
      </c>
      <c r="O248" s="17" t="s">
        <v>33</v>
      </c>
      <c r="P248" s="17" t="s">
        <v>34</v>
      </c>
      <c r="Q248" s="20">
        <v>57.2</v>
      </c>
      <c r="R248" s="21" cm="1">
        <f t="array" ref="R248">COUNT(T248:X248)</f>
        <v>1</v>
      </c>
      <c r="S248" s="21" cm="1">
        <f t="array" ref="S248">SUM(T248:X248)</f>
        <v>1</v>
      </c>
      <c r="T248" s="22">
        <v>1</v>
      </c>
      <c r="U248" s="18"/>
      <c r="V248" s="18"/>
      <c r="W248" s="18"/>
      <c r="X248" s="18"/>
    </row>
    <row r="249" spans="1:24" ht="48" customHeight="1" x14ac:dyDescent="0.25">
      <c r="A249" s="17" t="s">
        <v>24</v>
      </c>
      <c r="B249" s="17" t="s">
        <v>426</v>
      </c>
      <c r="C249" s="38"/>
      <c r="D249" s="18" t="str" cm="1">
        <f t="array" ref="D249">B249&amp;E249</f>
        <v>1WRE74LE0444A519</v>
      </c>
      <c r="E249" s="17" t="s">
        <v>190</v>
      </c>
      <c r="F249" s="19" t="s">
        <v>191</v>
      </c>
      <c r="G249" s="17" t="s">
        <v>313</v>
      </c>
      <c r="H249" s="19" t="s">
        <v>427</v>
      </c>
      <c r="I249" s="17" t="s">
        <v>30</v>
      </c>
      <c r="J249" s="17" t="s">
        <v>24</v>
      </c>
      <c r="K249" s="17" t="s">
        <v>24</v>
      </c>
      <c r="L249" s="17" t="s">
        <v>24</v>
      </c>
      <c r="M249" s="17" t="s">
        <v>31</v>
      </c>
      <c r="N249" s="17" t="s">
        <v>32</v>
      </c>
      <c r="O249" s="17" t="s">
        <v>33</v>
      </c>
      <c r="P249" s="17" t="s">
        <v>34</v>
      </c>
      <c r="Q249" s="20">
        <v>101.2</v>
      </c>
      <c r="R249" s="21" cm="1">
        <f t="array" ref="R249">COUNT(T249:X249)</f>
        <v>1</v>
      </c>
      <c r="S249" s="21" cm="1">
        <f t="array" ref="S249">SUM(T249:X249)</f>
        <v>10</v>
      </c>
      <c r="T249" s="22">
        <v>10</v>
      </c>
      <c r="U249" s="18"/>
      <c r="V249" s="18"/>
      <c r="W249" s="18"/>
      <c r="X249" s="18"/>
    </row>
    <row r="250" spans="1:24" ht="48" customHeight="1" x14ac:dyDescent="0.25">
      <c r="A250" s="17" t="s">
        <v>24</v>
      </c>
      <c r="B250" s="17" t="s">
        <v>426</v>
      </c>
      <c r="C250" s="39"/>
      <c r="D250" s="18" t="str" cm="1">
        <f t="array" ref="D250">B250&amp;E250</f>
        <v>1WRE74LE0444A587</v>
      </c>
      <c r="E250" s="17" t="s">
        <v>307</v>
      </c>
      <c r="F250" s="19" t="s">
        <v>308</v>
      </c>
      <c r="G250" s="17" t="s">
        <v>313</v>
      </c>
      <c r="H250" s="19" t="s">
        <v>427</v>
      </c>
      <c r="I250" s="17" t="s">
        <v>30</v>
      </c>
      <c r="J250" s="17" t="s">
        <v>24</v>
      </c>
      <c r="K250" s="17" t="s">
        <v>24</v>
      </c>
      <c r="L250" s="17" t="s">
        <v>24</v>
      </c>
      <c r="M250" s="17" t="s">
        <v>31</v>
      </c>
      <c r="N250" s="17" t="s">
        <v>32</v>
      </c>
      <c r="O250" s="17" t="s">
        <v>33</v>
      </c>
      <c r="P250" s="17" t="s">
        <v>34</v>
      </c>
      <c r="Q250" s="20">
        <v>101.2</v>
      </c>
      <c r="R250" s="21" cm="1">
        <f t="array" ref="R250">COUNT(T250:X250)</f>
        <v>1</v>
      </c>
      <c r="S250" s="21" cm="1">
        <f t="array" ref="S250">SUM(T250:X250)</f>
        <v>9</v>
      </c>
      <c r="T250" s="22">
        <v>9</v>
      </c>
      <c r="U250" s="18"/>
      <c r="V250" s="18"/>
      <c r="W250" s="18"/>
      <c r="X250" s="18"/>
    </row>
    <row r="251" spans="1:24" ht="48" customHeight="1" x14ac:dyDescent="0.25">
      <c r="A251" s="17" t="s">
        <v>24</v>
      </c>
      <c r="B251" s="17" t="s">
        <v>426</v>
      </c>
      <c r="C251" s="40"/>
      <c r="D251" s="18" t="str" cm="1">
        <f t="array" ref="D251">B251&amp;E251</f>
        <v>1WRE74LE0444A592</v>
      </c>
      <c r="E251" s="17" t="s">
        <v>310</v>
      </c>
      <c r="F251" s="19" t="s">
        <v>311</v>
      </c>
      <c r="G251" s="17" t="s">
        <v>313</v>
      </c>
      <c r="H251" s="19" t="s">
        <v>427</v>
      </c>
      <c r="I251" s="17" t="s">
        <v>30</v>
      </c>
      <c r="J251" s="17" t="s">
        <v>24</v>
      </c>
      <c r="K251" s="17" t="s">
        <v>24</v>
      </c>
      <c r="L251" s="17" t="s">
        <v>24</v>
      </c>
      <c r="M251" s="17" t="s">
        <v>31</v>
      </c>
      <c r="N251" s="17" t="s">
        <v>32</v>
      </c>
      <c r="O251" s="17" t="s">
        <v>33</v>
      </c>
      <c r="P251" s="17" t="s">
        <v>34</v>
      </c>
      <c r="Q251" s="20">
        <v>101.2</v>
      </c>
      <c r="R251" s="21" cm="1">
        <f t="array" ref="R251">COUNT(T251:X251)</f>
        <v>1</v>
      </c>
      <c r="S251" s="21" cm="1">
        <f t="array" ref="S251">SUM(T251:X251)</f>
        <v>11</v>
      </c>
      <c r="T251" s="22">
        <v>11</v>
      </c>
      <c r="U251" s="18"/>
      <c r="V251" s="18"/>
      <c r="W251" s="18"/>
      <c r="X251" s="18"/>
    </row>
    <row r="252" spans="1:24" ht="20.65" customHeight="1" x14ac:dyDescent="0.25">
      <c r="A252" s="17" t="s">
        <v>24</v>
      </c>
      <c r="B252" s="17" t="s">
        <v>428</v>
      </c>
      <c r="C252" s="38"/>
      <c r="D252" s="18" t="str" cm="1">
        <f t="array" ref="D252">B252&amp;E252</f>
        <v>1WRE80TX0125A009</v>
      </c>
      <c r="E252" s="17" t="s">
        <v>75</v>
      </c>
      <c r="F252" s="19" t="s">
        <v>76</v>
      </c>
      <c r="G252" s="17" t="s">
        <v>313</v>
      </c>
      <c r="H252" s="19" t="s">
        <v>429</v>
      </c>
      <c r="I252" s="17" t="s">
        <v>430</v>
      </c>
      <c r="J252" s="17" t="s">
        <v>24</v>
      </c>
      <c r="K252" s="17" t="s">
        <v>24</v>
      </c>
      <c r="L252" s="17" t="s">
        <v>24</v>
      </c>
      <c r="M252" s="17" t="s">
        <v>31</v>
      </c>
      <c r="N252" s="17" t="s">
        <v>32</v>
      </c>
      <c r="O252" s="17" t="s">
        <v>33</v>
      </c>
      <c r="P252" s="17" t="s">
        <v>40</v>
      </c>
      <c r="Q252" s="20">
        <v>42.9</v>
      </c>
      <c r="R252" s="21" cm="1">
        <f t="array" ref="R252">COUNT(T252:X252)</f>
        <v>1</v>
      </c>
      <c r="S252" s="21" cm="1">
        <f t="array" ref="S252">SUM(T252:X252)</f>
        <v>5</v>
      </c>
      <c r="T252" s="22">
        <v>5</v>
      </c>
      <c r="U252" s="18"/>
      <c r="V252" s="18"/>
      <c r="W252" s="18"/>
      <c r="X252" s="18"/>
    </row>
    <row r="253" spans="1:24" ht="21.2" customHeight="1" x14ac:dyDescent="0.25">
      <c r="A253" s="17" t="s">
        <v>24</v>
      </c>
      <c r="B253" s="17" t="s">
        <v>428</v>
      </c>
      <c r="C253" s="39"/>
      <c r="D253" s="18" t="str" cm="1">
        <f t="array" ref="D253">B253&amp;E253</f>
        <v>1WRE80TX0125A100</v>
      </c>
      <c r="E253" s="17" t="s">
        <v>431</v>
      </c>
      <c r="F253" s="19" t="s">
        <v>432</v>
      </c>
      <c r="G253" s="17" t="s">
        <v>313</v>
      </c>
      <c r="H253" s="19" t="s">
        <v>429</v>
      </c>
      <c r="I253" s="17" t="s">
        <v>430</v>
      </c>
      <c r="J253" s="17" t="s">
        <v>24</v>
      </c>
      <c r="K253" s="17" t="s">
        <v>24</v>
      </c>
      <c r="L253" s="17" t="s">
        <v>24</v>
      </c>
      <c r="M253" s="17" t="s">
        <v>31</v>
      </c>
      <c r="N253" s="17" t="s">
        <v>32</v>
      </c>
      <c r="O253" s="17" t="s">
        <v>33</v>
      </c>
      <c r="P253" s="17" t="s">
        <v>40</v>
      </c>
      <c r="Q253" s="20">
        <v>42.9</v>
      </c>
      <c r="R253" s="21" cm="1">
        <f t="array" ref="R253">COUNT(T253:X253)</f>
        <v>1</v>
      </c>
      <c r="S253" s="21" cm="1">
        <f t="array" ref="S253">SUM(T253:X253)</f>
        <v>1</v>
      </c>
      <c r="T253" s="22">
        <v>1</v>
      </c>
      <c r="U253" s="18"/>
      <c r="V253" s="18"/>
      <c r="W253" s="18"/>
      <c r="X253" s="18"/>
    </row>
    <row r="254" spans="1:24" ht="21.2" customHeight="1" x14ac:dyDescent="0.25">
      <c r="A254" s="17" t="s">
        <v>24</v>
      </c>
      <c r="B254" s="17" t="s">
        <v>428</v>
      </c>
      <c r="C254" s="39"/>
      <c r="D254" s="18" t="str" cm="1">
        <f t="array" ref="D254">B254&amp;E254</f>
        <v>1WRE80TX0125A375</v>
      </c>
      <c r="E254" s="17" t="s">
        <v>26</v>
      </c>
      <c r="F254" s="19" t="s">
        <v>27</v>
      </c>
      <c r="G254" s="17" t="s">
        <v>313</v>
      </c>
      <c r="H254" s="19" t="s">
        <v>429</v>
      </c>
      <c r="I254" s="17" t="s">
        <v>430</v>
      </c>
      <c r="J254" s="17" t="s">
        <v>24</v>
      </c>
      <c r="K254" s="17" t="s">
        <v>24</v>
      </c>
      <c r="L254" s="17" t="s">
        <v>24</v>
      </c>
      <c r="M254" s="17" t="s">
        <v>31</v>
      </c>
      <c r="N254" s="17" t="s">
        <v>32</v>
      </c>
      <c r="O254" s="17" t="s">
        <v>33</v>
      </c>
      <c r="P254" s="17" t="s">
        <v>40</v>
      </c>
      <c r="Q254" s="20">
        <v>42.9</v>
      </c>
      <c r="R254" s="21" cm="1">
        <f t="array" ref="R254">COUNT(T254:X254)</f>
        <v>1</v>
      </c>
      <c r="S254" s="21" cm="1">
        <f t="array" ref="S254">SUM(T254:X254)</f>
        <v>1</v>
      </c>
      <c r="T254" s="22">
        <v>1</v>
      </c>
      <c r="U254" s="18"/>
      <c r="V254" s="18"/>
      <c r="W254" s="18"/>
      <c r="X254" s="18"/>
    </row>
    <row r="255" spans="1:24" ht="21.2" customHeight="1" x14ac:dyDescent="0.25">
      <c r="A255" s="17" t="s">
        <v>24</v>
      </c>
      <c r="B255" s="17" t="s">
        <v>428</v>
      </c>
      <c r="C255" s="39"/>
      <c r="D255" s="18" t="str" cm="1">
        <f t="array" ref="D255">B255&amp;E255</f>
        <v>1WRE80TX0125A585</v>
      </c>
      <c r="E255" s="17" t="s">
        <v>232</v>
      </c>
      <c r="F255" s="19" t="s">
        <v>233</v>
      </c>
      <c r="G255" s="17" t="s">
        <v>313</v>
      </c>
      <c r="H255" s="19" t="s">
        <v>429</v>
      </c>
      <c r="I255" s="17" t="s">
        <v>430</v>
      </c>
      <c r="J255" s="17" t="s">
        <v>24</v>
      </c>
      <c r="K255" s="17" t="s">
        <v>24</v>
      </c>
      <c r="L255" s="17" t="s">
        <v>24</v>
      </c>
      <c r="M255" s="17" t="s">
        <v>31</v>
      </c>
      <c r="N255" s="17" t="s">
        <v>32</v>
      </c>
      <c r="O255" s="17" t="s">
        <v>33</v>
      </c>
      <c r="P255" s="17" t="s">
        <v>40</v>
      </c>
      <c r="Q255" s="20">
        <v>42.9</v>
      </c>
      <c r="R255" s="21" cm="1">
        <f t="array" ref="R255">COUNT(T255:X255)</f>
        <v>1</v>
      </c>
      <c r="S255" s="21" cm="1">
        <f t="array" ref="S255">SUM(T255:X255)</f>
        <v>2</v>
      </c>
      <c r="T255" s="22">
        <v>2</v>
      </c>
      <c r="U255" s="18"/>
      <c r="V255" s="18"/>
      <c r="W255" s="18"/>
      <c r="X255" s="18"/>
    </row>
    <row r="256" spans="1:24" ht="21.2" customHeight="1" x14ac:dyDescent="0.25">
      <c r="A256" s="17" t="s">
        <v>24</v>
      </c>
      <c r="B256" s="17" t="s">
        <v>428</v>
      </c>
      <c r="C256" s="39"/>
      <c r="D256" s="18" t="str" cm="1">
        <f t="array" ref="D256">B256&amp;E256</f>
        <v>1WRE80TX0125A588</v>
      </c>
      <c r="E256" s="17" t="s">
        <v>433</v>
      </c>
      <c r="F256" s="19" t="s">
        <v>434</v>
      </c>
      <c r="G256" s="17" t="s">
        <v>313</v>
      </c>
      <c r="H256" s="19" t="s">
        <v>429</v>
      </c>
      <c r="I256" s="17" t="s">
        <v>430</v>
      </c>
      <c r="J256" s="17" t="s">
        <v>24</v>
      </c>
      <c r="K256" s="17" t="s">
        <v>24</v>
      </c>
      <c r="L256" s="17" t="s">
        <v>24</v>
      </c>
      <c r="M256" s="17" t="s">
        <v>31</v>
      </c>
      <c r="N256" s="17" t="s">
        <v>32</v>
      </c>
      <c r="O256" s="17" t="s">
        <v>33</v>
      </c>
      <c r="P256" s="17" t="s">
        <v>40</v>
      </c>
      <c r="Q256" s="20">
        <v>42.9</v>
      </c>
      <c r="R256" s="21" cm="1">
        <f t="array" ref="R256">COUNT(T256:X256)</f>
        <v>1</v>
      </c>
      <c r="S256" s="21" cm="1">
        <f t="array" ref="S256">SUM(T256:X256)</f>
        <v>4</v>
      </c>
      <c r="T256" s="22">
        <v>4</v>
      </c>
      <c r="U256" s="18"/>
      <c r="V256" s="18"/>
      <c r="W256" s="18"/>
      <c r="X256" s="18"/>
    </row>
    <row r="257" spans="1:24" ht="21.2" customHeight="1" x14ac:dyDescent="0.25">
      <c r="A257" s="17" t="s">
        <v>24</v>
      </c>
      <c r="B257" s="17" t="s">
        <v>428</v>
      </c>
      <c r="C257" s="39"/>
      <c r="D257" s="18" t="str" cm="1">
        <f t="array" ref="D257">B257&amp;E257</f>
        <v>1WRE80TX0125A592</v>
      </c>
      <c r="E257" s="17" t="s">
        <v>310</v>
      </c>
      <c r="F257" s="19" t="s">
        <v>311</v>
      </c>
      <c r="G257" s="17" t="s">
        <v>313</v>
      </c>
      <c r="H257" s="19" t="s">
        <v>429</v>
      </c>
      <c r="I257" s="17" t="s">
        <v>430</v>
      </c>
      <c r="J257" s="17" t="s">
        <v>24</v>
      </c>
      <c r="K257" s="17" t="s">
        <v>24</v>
      </c>
      <c r="L257" s="17" t="s">
        <v>24</v>
      </c>
      <c r="M257" s="17" t="s">
        <v>31</v>
      </c>
      <c r="N257" s="17" t="s">
        <v>32</v>
      </c>
      <c r="O257" s="17" t="s">
        <v>33</v>
      </c>
      <c r="P257" s="17" t="s">
        <v>40</v>
      </c>
      <c r="Q257" s="20">
        <v>42.9</v>
      </c>
      <c r="R257" s="21" cm="1">
        <f t="array" ref="R257">COUNT(T257:X257)</f>
        <v>1</v>
      </c>
      <c r="S257" s="21" cm="1">
        <f t="array" ref="S257">SUM(T257:X257)</f>
        <v>4</v>
      </c>
      <c r="T257" s="22">
        <v>4</v>
      </c>
      <c r="U257" s="18"/>
      <c r="V257" s="18"/>
      <c r="W257" s="18"/>
      <c r="X257" s="18"/>
    </row>
    <row r="258" spans="1:24" ht="21.2" customHeight="1" x14ac:dyDescent="0.25">
      <c r="A258" s="17" t="s">
        <v>24</v>
      </c>
      <c r="B258" s="17" t="s">
        <v>428</v>
      </c>
      <c r="C258" s="40"/>
      <c r="D258" s="18" t="str" cm="1">
        <f t="array" ref="D258">B258&amp;E258</f>
        <v>1WRE80TX0125A593</v>
      </c>
      <c r="E258" s="17" t="s">
        <v>435</v>
      </c>
      <c r="F258" s="19" t="s">
        <v>436</v>
      </c>
      <c r="G258" s="17" t="s">
        <v>313</v>
      </c>
      <c r="H258" s="19" t="s">
        <v>429</v>
      </c>
      <c r="I258" s="17" t="s">
        <v>430</v>
      </c>
      <c r="J258" s="17" t="s">
        <v>24</v>
      </c>
      <c r="K258" s="17" t="s">
        <v>24</v>
      </c>
      <c r="L258" s="17" t="s">
        <v>24</v>
      </c>
      <c r="M258" s="17" t="s">
        <v>31</v>
      </c>
      <c r="N258" s="17" t="s">
        <v>32</v>
      </c>
      <c r="O258" s="17" t="s">
        <v>33</v>
      </c>
      <c r="P258" s="17" t="s">
        <v>40</v>
      </c>
      <c r="Q258" s="20">
        <v>42.9</v>
      </c>
      <c r="R258" s="21" cm="1">
        <f t="array" ref="R258">COUNT(T258:X258)</f>
        <v>1</v>
      </c>
      <c r="S258" s="21" cm="1">
        <f t="array" ref="S258">SUM(T258:X258)</f>
        <v>1</v>
      </c>
      <c r="T258" s="22">
        <v>1</v>
      </c>
      <c r="U258" s="18"/>
      <c r="V258" s="18"/>
      <c r="W258" s="18"/>
      <c r="X258" s="18"/>
    </row>
    <row r="259" spans="1:24" ht="144" customHeight="1" x14ac:dyDescent="0.25">
      <c r="A259" s="17" t="s">
        <v>24</v>
      </c>
      <c r="B259" s="17" t="s">
        <v>437</v>
      </c>
      <c r="C259" s="18"/>
      <c r="D259" s="18" t="str" cm="1">
        <f t="array" ref="D259">B259&amp;E259</f>
        <v>1WRE87LE0444A619</v>
      </c>
      <c r="E259" s="17" t="s">
        <v>129</v>
      </c>
      <c r="F259" s="19" t="s">
        <v>130</v>
      </c>
      <c r="G259" s="17" t="s">
        <v>313</v>
      </c>
      <c r="H259" s="19" t="s">
        <v>438</v>
      </c>
      <c r="I259" s="17" t="s">
        <v>30</v>
      </c>
      <c r="J259" s="17" t="s">
        <v>24</v>
      </c>
      <c r="K259" s="17" t="s">
        <v>24</v>
      </c>
      <c r="L259" s="17" t="s">
        <v>24</v>
      </c>
      <c r="M259" s="17" t="s">
        <v>31</v>
      </c>
      <c r="N259" s="17" t="s">
        <v>32</v>
      </c>
      <c r="O259" s="17" t="s">
        <v>33</v>
      </c>
      <c r="P259" s="17" t="s">
        <v>34</v>
      </c>
      <c r="Q259" s="20">
        <v>72.599999999999994</v>
      </c>
      <c r="R259" s="21" cm="1">
        <f t="array" ref="R259">COUNT(T259:X259)</f>
        <v>1</v>
      </c>
      <c r="S259" s="21" cm="1">
        <f t="array" ref="S259">SUM(T259:X259)</f>
        <v>5</v>
      </c>
      <c r="T259" s="18"/>
      <c r="U259" s="18"/>
      <c r="V259" s="22">
        <v>5</v>
      </c>
      <c r="W259" s="18"/>
      <c r="X259" s="18"/>
    </row>
    <row r="260" spans="1:24" ht="144" customHeight="1" x14ac:dyDescent="0.25">
      <c r="A260" s="17" t="s">
        <v>24</v>
      </c>
      <c r="B260" s="17" t="s">
        <v>439</v>
      </c>
      <c r="C260" s="18"/>
      <c r="D260" s="18" t="str" cm="1">
        <f t="array" ref="D260">B260&amp;E260</f>
        <v>1WRE91LE0444A615</v>
      </c>
      <c r="E260" s="17" t="s">
        <v>138</v>
      </c>
      <c r="F260" s="19" t="s">
        <v>139</v>
      </c>
      <c r="G260" s="17" t="s">
        <v>313</v>
      </c>
      <c r="H260" s="19" t="s">
        <v>440</v>
      </c>
      <c r="I260" s="17" t="s">
        <v>30</v>
      </c>
      <c r="J260" s="17" t="s">
        <v>24</v>
      </c>
      <c r="K260" s="17" t="s">
        <v>24</v>
      </c>
      <c r="L260" s="17" t="s">
        <v>24</v>
      </c>
      <c r="M260" s="17" t="s">
        <v>31</v>
      </c>
      <c r="N260" s="17" t="s">
        <v>32</v>
      </c>
      <c r="O260" s="17" t="s">
        <v>33</v>
      </c>
      <c r="P260" s="17" t="s">
        <v>34</v>
      </c>
      <c r="Q260" s="20">
        <v>47.3</v>
      </c>
      <c r="R260" s="21" cm="1">
        <f t="array" ref="R260">COUNT(T260:X260)</f>
        <v>1</v>
      </c>
      <c r="S260" s="21" cm="1">
        <f t="array" ref="S260">SUM(T260:X260)</f>
        <v>6</v>
      </c>
      <c r="T260" s="22">
        <v>6</v>
      </c>
      <c r="U260" s="18"/>
      <c r="V260" s="18"/>
      <c r="W260" s="18"/>
      <c r="X260" s="18"/>
    </row>
    <row r="261" spans="1:24" ht="13.5" customHeight="1" x14ac:dyDescent="0.25">
      <c r="A261" s="17" t="s">
        <v>24</v>
      </c>
      <c r="B261" s="17" t="s">
        <v>441</v>
      </c>
      <c r="C261" s="18"/>
      <c r="D261" s="18" t="str" cm="1">
        <f t="array" ref="D261">B261&amp;E261</f>
        <v>1WGE09TX0126A612</v>
      </c>
      <c r="E261" s="17" t="s">
        <v>442</v>
      </c>
      <c r="F261" s="19" t="s">
        <v>443</v>
      </c>
      <c r="G261" s="17" t="s">
        <v>444</v>
      </c>
      <c r="H261" s="19" t="s">
        <v>445</v>
      </c>
      <c r="I261" s="17" t="s">
        <v>30</v>
      </c>
      <c r="J261" s="17" t="s">
        <v>24</v>
      </c>
      <c r="K261" s="17" t="s">
        <v>24</v>
      </c>
      <c r="L261" s="17" t="s">
        <v>24</v>
      </c>
      <c r="M261" s="17" t="s">
        <v>31</v>
      </c>
      <c r="N261" s="17" t="s">
        <v>32</v>
      </c>
      <c r="O261" s="17" t="s">
        <v>33</v>
      </c>
      <c r="P261" s="17" t="s">
        <v>34</v>
      </c>
      <c r="Q261" s="20">
        <v>79.2</v>
      </c>
      <c r="R261" s="21" cm="1">
        <f t="array" ref="R261">COUNT(T261:X261)</f>
        <v>1</v>
      </c>
      <c r="S261" s="21" cm="1">
        <f t="array" ref="S261">SUM(T261:X261)</f>
        <v>2</v>
      </c>
      <c r="T261" s="22">
        <v>2</v>
      </c>
      <c r="U261" s="18"/>
      <c r="V261" s="18"/>
      <c r="W261" s="18"/>
      <c r="X261" s="18"/>
    </row>
    <row r="262" spans="1:24" ht="36" customHeight="1" x14ac:dyDescent="0.25">
      <c r="A262" s="17" t="s">
        <v>24</v>
      </c>
      <c r="B262" s="17" t="s">
        <v>446</v>
      </c>
      <c r="C262" s="38"/>
      <c r="D262" s="18" t="str" cm="1">
        <f t="array" ref="D262">B262&amp;E262</f>
        <v>1WGE14LE0475A628</v>
      </c>
      <c r="E262" s="17" t="s">
        <v>447</v>
      </c>
      <c r="F262" s="19" t="s">
        <v>448</v>
      </c>
      <c r="G262" s="17" t="s">
        <v>444</v>
      </c>
      <c r="H262" s="19" t="s">
        <v>449</v>
      </c>
      <c r="I262" s="17" t="s">
        <v>30</v>
      </c>
      <c r="J262" s="17" t="s">
        <v>24</v>
      </c>
      <c r="K262" s="17" t="s">
        <v>24</v>
      </c>
      <c r="L262" s="17" t="s">
        <v>24</v>
      </c>
      <c r="M262" s="17" t="s">
        <v>31</v>
      </c>
      <c r="N262" s="17" t="s">
        <v>32</v>
      </c>
      <c r="O262" s="17" t="s">
        <v>33</v>
      </c>
      <c r="P262" s="17" t="s">
        <v>34</v>
      </c>
      <c r="Q262" s="20">
        <v>80.3</v>
      </c>
      <c r="R262" s="21" cm="1">
        <f t="array" ref="R262">COUNT(T262:X262)</f>
        <v>1</v>
      </c>
      <c r="S262" s="21" cm="1">
        <f t="array" ref="S262">SUM(T262:X262)</f>
        <v>11</v>
      </c>
      <c r="T262" s="22">
        <v>11</v>
      </c>
      <c r="U262" s="18"/>
      <c r="V262" s="18"/>
      <c r="W262" s="18"/>
      <c r="X262" s="18"/>
    </row>
    <row r="263" spans="1:24" ht="36" customHeight="1" x14ac:dyDescent="0.25">
      <c r="A263" s="17" t="s">
        <v>24</v>
      </c>
      <c r="B263" s="17" t="s">
        <v>446</v>
      </c>
      <c r="C263" s="39"/>
      <c r="D263" s="18" t="str" cm="1">
        <f t="array" ref="D263">B263&amp;E263</f>
        <v>1WGE14LE0475A630</v>
      </c>
      <c r="E263" s="17" t="s">
        <v>450</v>
      </c>
      <c r="F263" s="19" t="s">
        <v>451</v>
      </c>
      <c r="G263" s="17" t="s">
        <v>444</v>
      </c>
      <c r="H263" s="19" t="s">
        <v>449</v>
      </c>
      <c r="I263" s="17" t="s">
        <v>30</v>
      </c>
      <c r="J263" s="17" t="s">
        <v>24</v>
      </c>
      <c r="K263" s="17" t="s">
        <v>24</v>
      </c>
      <c r="L263" s="17" t="s">
        <v>24</v>
      </c>
      <c r="M263" s="17" t="s">
        <v>31</v>
      </c>
      <c r="N263" s="17" t="s">
        <v>32</v>
      </c>
      <c r="O263" s="17" t="s">
        <v>33</v>
      </c>
      <c r="P263" s="17" t="s">
        <v>34</v>
      </c>
      <c r="Q263" s="20">
        <v>80.3</v>
      </c>
      <c r="R263" s="21" cm="1">
        <f t="array" ref="R263">COUNT(T263:X263)</f>
        <v>1</v>
      </c>
      <c r="S263" s="21" cm="1">
        <f t="array" ref="S263">SUM(T263:X263)</f>
        <v>3</v>
      </c>
      <c r="T263" s="22">
        <v>3</v>
      </c>
      <c r="U263" s="18"/>
      <c r="V263" s="18"/>
      <c r="W263" s="18"/>
      <c r="X263" s="18"/>
    </row>
    <row r="264" spans="1:24" ht="36" customHeight="1" x14ac:dyDescent="0.25">
      <c r="A264" s="17" t="s">
        <v>24</v>
      </c>
      <c r="B264" s="17" t="s">
        <v>446</v>
      </c>
      <c r="C264" s="39"/>
      <c r="D264" s="18" t="str" cm="1">
        <f t="array" ref="D264">B264&amp;E264</f>
        <v>1WGE14LE0475A631</v>
      </c>
      <c r="E264" s="17" t="s">
        <v>452</v>
      </c>
      <c r="F264" s="19" t="s">
        <v>453</v>
      </c>
      <c r="G264" s="17" t="s">
        <v>444</v>
      </c>
      <c r="H264" s="19" t="s">
        <v>449</v>
      </c>
      <c r="I264" s="17" t="s">
        <v>30</v>
      </c>
      <c r="J264" s="17" t="s">
        <v>24</v>
      </c>
      <c r="K264" s="17" t="s">
        <v>24</v>
      </c>
      <c r="L264" s="17" t="s">
        <v>24</v>
      </c>
      <c r="M264" s="17" t="s">
        <v>31</v>
      </c>
      <c r="N264" s="17" t="s">
        <v>32</v>
      </c>
      <c r="O264" s="17" t="s">
        <v>33</v>
      </c>
      <c r="P264" s="17" t="s">
        <v>34</v>
      </c>
      <c r="Q264" s="20">
        <v>80.3</v>
      </c>
      <c r="R264" s="21" cm="1">
        <f t="array" ref="R264">COUNT(T264:X264)</f>
        <v>1</v>
      </c>
      <c r="S264" s="21" cm="1">
        <f t="array" ref="S264">SUM(T264:X264)</f>
        <v>1</v>
      </c>
      <c r="T264" s="22">
        <v>1</v>
      </c>
      <c r="U264" s="18"/>
      <c r="V264" s="18"/>
      <c r="W264" s="18"/>
      <c r="X264" s="18"/>
    </row>
    <row r="265" spans="1:24" ht="36" customHeight="1" x14ac:dyDescent="0.25">
      <c r="A265" s="17" t="s">
        <v>24</v>
      </c>
      <c r="B265" s="17" t="s">
        <v>446</v>
      </c>
      <c r="C265" s="40"/>
      <c r="D265" s="18" t="str" cm="1">
        <f t="array" ref="D265">B265&amp;E265</f>
        <v>1WGE14LE0475A632</v>
      </c>
      <c r="E265" s="17" t="s">
        <v>454</v>
      </c>
      <c r="F265" s="19" t="s">
        <v>455</v>
      </c>
      <c r="G265" s="17" t="s">
        <v>444</v>
      </c>
      <c r="H265" s="19" t="s">
        <v>449</v>
      </c>
      <c r="I265" s="17" t="s">
        <v>30</v>
      </c>
      <c r="J265" s="17" t="s">
        <v>24</v>
      </c>
      <c r="K265" s="17" t="s">
        <v>24</v>
      </c>
      <c r="L265" s="17" t="s">
        <v>24</v>
      </c>
      <c r="M265" s="17" t="s">
        <v>31</v>
      </c>
      <c r="N265" s="17" t="s">
        <v>32</v>
      </c>
      <c r="O265" s="17" t="s">
        <v>33</v>
      </c>
      <c r="P265" s="17" t="s">
        <v>34</v>
      </c>
      <c r="Q265" s="20">
        <v>80.3</v>
      </c>
      <c r="R265" s="21" cm="1">
        <f t="array" ref="R265">COUNT(T265:X265)</f>
        <v>1</v>
      </c>
      <c r="S265" s="21" cm="1">
        <f t="array" ref="S265">SUM(T265:X265)</f>
        <v>7</v>
      </c>
      <c r="T265" s="22">
        <v>7</v>
      </c>
      <c r="U265" s="18"/>
      <c r="V265" s="18"/>
      <c r="W265" s="18"/>
      <c r="X265" s="18"/>
    </row>
    <row r="266" spans="1:24" ht="144" customHeight="1" x14ac:dyDescent="0.25">
      <c r="A266" s="17" t="s">
        <v>24</v>
      </c>
      <c r="B266" s="17" t="s">
        <v>456</v>
      </c>
      <c r="C266" s="18"/>
      <c r="D266" s="18" t="str" cm="1">
        <f t="array" ref="D266">B266&amp;E266</f>
        <v>1WGE15LE0475A630</v>
      </c>
      <c r="E266" s="17" t="s">
        <v>450</v>
      </c>
      <c r="F266" s="19" t="s">
        <v>451</v>
      </c>
      <c r="G266" s="17" t="s">
        <v>444</v>
      </c>
      <c r="H266" s="19" t="s">
        <v>457</v>
      </c>
      <c r="I266" s="17" t="s">
        <v>30</v>
      </c>
      <c r="J266" s="17" t="s">
        <v>24</v>
      </c>
      <c r="K266" s="17" t="s">
        <v>24</v>
      </c>
      <c r="L266" s="17" t="s">
        <v>24</v>
      </c>
      <c r="M266" s="17" t="s">
        <v>31</v>
      </c>
      <c r="N266" s="17" t="s">
        <v>32</v>
      </c>
      <c r="O266" s="17" t="s">
        <v>33</v>
      </c>
      <c r="P266" s="17" t="s">
        <v>34</v>
      </c>
      <c r="Q266" s="20">
        <v>59.4</v>
      </c>
      <c r="R266" s="21" cm="1">
        <f t="array" ref="R266">COUNT(T266:X266)</f>
        <v>1</v>
      </c>
      <c r="S266" s="21" cm="1">
        <f t="array" ref="S266">SUM(T266:X266)</f>
        <v>2</v>
      </c>
      <c r="T266" s="22">
        <v>2</v>
      </c>
      <c r="U266" s="18"/>
      <c r="V266" s="18"/>
      <c r="W266" s="18"/>
      <c r="X266" s="18"/>
    </row>
    <row r="267" spans="1:24" ht="144" customHeight="1" x14ac:dyDescent="0.25">
      <c r="A267" s="17" t="s">
        <v>24</v>
      </c>
      <c r="B267" s="17" t="s">
        <v>458</v>
      </c>
      <c r="C267" s="18"/>
      <c r="D267" s="18" t="str" cm="1">
        <f t="array" ref="D267">B267&amp;E267</f>
        <v>1WGE16LE0475A628</v>
      </c>
      <c r="E267" s="17" t="s">
        <v>447</v>
      </c>
      <c r="F267" s="19" t="s">
        <v>448</v>
      </c>
      <c r="G267" s="17" t="s">
        <v>444</v>
      </c>
      <c r="H267" s="19" t="s">
        <v>459</v>
      </c>
      <c r="I267" s="17" t="s">
        <v>30</v>
      </c>
      <c r="J267" s="17" t="s">
        <v>24</v>
      </c>
      <c r="K267" s="17" t="s">
        <v>24</v>
      </c>
      <c r="L267" s="17" t="s">
        <v>24</v>
      </c>
      <c r="M267" s="17" t="s">
        <v>31</v>
      </c>
      <c r="N267" s="17" t="s">
        <v>32</v>
      </c>
      <c r="O267" s="17" t="s">
        <v>33</v>
      </c>
      <c r="P267" s="17" t="s">
        <v>34</v>
      </c>
      <c r="Q267" s="20">
        <v>83.6</v>
      </c>
      <c r="R267" s="21" cm="1">
        <f t="array" ref="R267">COUNT(T267:X267)</f>
        <v>1</v>
      </c>
      <c r="S267" s="21" cm="1">
        <f t="array" ref="S267">SUM(T267:X267)</f>
        <v>2</v>
      </c>
      <c r="T267" s="22">
        <v>2</v>
      </c>
      <c r="U267" s="18"/>
      <c r="V267" s="18"/>
      <c r="W267" s="18"/>
      <c r="X267" s="18"/>
    </row>
    <row r="268" spans="1:24" ht="72" customHeight="1" x14ac:dyDescent="0.25">
      <c r="A268" s="17" t="s">
        <v>24</v>
      </c>
      <c r="B268" s="17" t="s">
        <v>460</v>
      </c>
      <c r="C268" s="38"/>
      <c r="D268" s="18" t="str" cm="1">
        <f t="array" ref="D268">B268&amp;E268</f>
        <v>1WR002LE0444A283</v>
      </c>
      <c r="E268" s="17" t="s">
        <v>461</v>
      </c>
      <c r="F268" s="19" t="s">
        <v>462</v>
      </c>
      <c r="G268" s="17" t="s">
        <v>444</v>
      </c>
      <c r="H268" s="19" t="s">
        <v>463</v>
      </c>
      <c r="I268" s="17" t="s">
        <v>30</v>
      </c>
      <c r="J268" s="17" t="s">
        <v>24</v>
      </c>
      <c r="K268" s="17" t="s">
        <v>24</v>
      </c>
      <c r="L268" s="17" t="s">
        <v>24</v>
      </c>
      <c r="M268" s="17" t="s">
        <v>31</v>
      </c>
      <c r="N268" s="17" t="s">
        <v>32</v>
      </c>
      <c r="O268" s="17" t="s">
        <v>33</v>
      </c>
      <c r="P268" s="17" t="s">
        <v>34</v>
      </c>
      <c r="Q268" s="20">
        <v>90.2</v>
      </c>
      <c r="R268" s="21" cm="1">
        <f t="array" ref="R268">COUNT(T268:X268)</f>
        <v>1</v>
      </c>
      <c r="S268" s="21" cm="1">
        <f t="array" ref="S268">SUM(T268:X268)</f>
        <v>1</v>
      </c>
      <c r="T268" s="22">
        <v>1</v>
      </c>
      <c r="U268" s="18"/>
      <c r="V268" s="18"/>
      <c r="W268" s="18"/>
      <c r="X268" s="18"/>
    </row>
    <row r="269" spans="1:24" ht="72" customHeight="1" x14ac:dyDescent="0.25">
      <c r="A269" s="17" t="s">
        <v>24</v>
      </c>
      <c r="B269" s="17" t="s">
        <v>460</v>
      </c>
      <c r="C269" s="40"/>
      <c r="D269" s="18" t="str" cm="1">
        <f t="array" ref="D269">B269&amp;E269</f>
        <v>1WR002LE0444A587</v>
      </c>
      <c r="E269" s="17" t="s">
        <v>307</v>
      </c>
      <c r="F269" s="19" t="s">
        <v>308</v>
      </c>
      <c r="G269" s="17" t="s">
        <v>444</v>
      </c>
      <c r="H269" s="19" t="s">
        <v>463</v>
      </c>
      <c r="I269" s="17" t="s">
        <v>30</v>
      </c>
      <c r="J269" s="17" t="s">
        <v>24</v>
      </c>
      <c r="K269" s="17" t="s">
        <v>24</v>
      </c>
      <c r="L269" s="17" t="s">
        <v>24</v>
      </c>
      <c r="M269" s="17" t="s">
        <v>31</v>
      </c>
      <c r="N269" s="17" t="s">
        <v>32</v>
      </c>
      <c r="O269" s="17" t="s">
        <v>33</v>
      </c>
      <c r="P269" s="17" t="s">
        <v>34</v>
      </c>
      <c r="Q269" s="20">
        <v>90.2</v>
      </c>
      <c r="R269" s="21" cm="1">
        <f t="array" ref="R269">COUNT(T269:X269)</f>
        <v>1</v>
      </c>
      <c r="S269" s="21" cm="1">
        <f t="array" ref="S269">SUM(T269:X269)</f>
        <v>1</v>
      </c>
      <c r="T269" s="22">
        <v>1</v>
      </c>
      <c r="U269" s="18"/>
      <c r="V269" s="18"/>
      <c r="W269" s="18"/>
      <c r="X269" s="18"/>
    </row>
    <row r="270" spans="1:24" ht="144" customHeight="1" x14ac:dyDescent="0.25">
      <c r="A270" s="17" t="s">
        <v>24</v>
      </c>
      <c r="B270" s="17" t="s">
        <v>464</v>
      </c>
      <c r="C270" s="18"/>
      <c r="D270" s="18" t="str" cm="1">
        <f t="array" ref="D270">B270&amp;E270</f>
        <v>1WR003LE0444A625</v>
      </c>
      <c r="E270" s="17" t="s">
        <v>153</v>
      </c>
      <c r="F270" s="19" t="s">
        <v>154</v>
      </c>
      <c r="G270" s="17" t="s">
        <v>444</v>
      </c>
      <c r="H270" s="19" t="s">
        <v>465</v>
      </c>
      <c r="I270" s="17" t="s">
        <v>30</v>
      </c>
      <c r="J270" s="17" t="s">
        <v>24</v>
      </c>
      <c r="K270" s="17" t="s">
        <v>24</v>
      </c>
      <c r="L270" s="17" t="s">
        <v>24</v>
      </c>
      <c r="M270" s="17" t="s">
        <v>31</v>
      </c>
      <c r="N270" s="17" t="s">
        <v>32</v>
      </c>
      <c r="O270" s="17" t="s">
        <v>33</v>
      </c>
      <c r="P270" s="17" t="s">
        <v>34</v>
      </c>
      <c r="Q270" s="20">
        <v>82.5</v>
      </c>
      <c r="R270" s="21" cm="1">
        <f t="array" ref="R270">COUNT(T270:X270)</f>
        <v>1</v>
      </c>
      <c r="S270" s="21" cm="1">
        <f t="array" ref="S270">SUM(T270:X270)</f>
        <v>1</v>
      </c>
      <c r="T270" s="22">
        <v>1</v>
      </c>
      <c r="U270" s="18"/>
      <c r="V270" s="18"/>
      <c r="W270" s="18"/>
      <c r="X270" s="18"/>
    </row>
    <row r="271" spans="1:24" ht="15.95" customHeight="1" x14ac:dyDescent="0.25">
      <c r="A271" s="17" t="s">
        <v>24</v>
      </c>
      <c r="B271" s="17" t="s">
        <v>466</v>
      </c>
      <c r="C271" s="38"/>
      <c r="D271" s="18" t="str" cm="1">
        <f t="array" ref="D271">B271&amp;E271</f>
        <v>1WR004LE0444A283</v>
      </c>
      <c r="E271" s="17" t="s">
        <v>461</v>
      </c>
      <c r="F271" s="19" t="s">
        <v>462</v>
      </c>
      <c r="G271" s="17" t="s">
        <v>444</v>
      </c>
      <c r="H271" s="19" t="s">
        <v>467</v>
      </c>
      <c r="I271" s="17" t="s">
        <v>30</v>
      </c>
      <c r="J271" s="17" t="s">
        <v>24</v>
      </c>
      <c r="K271" s="17" t="s">
        <v>24</v>
      </c>
      <c r="L271" s="17" t="s">
        <v>24</v>
      </c>
      <c r="M271" s="17" t="s">
        <v>31</v>
      </c>
      <c r="N271" s="17" t="s">
        <v>32</v>
      </c>
      <c r="O271" s="17" t="s">
        <v>33</v>
      </c>
      <c r="P271" s="17" t="s">
        <v>34</v>
      </c>
      <c r="Q271" s="20">
        <v>66</v>
      </c>
      <c r="R271" s="21" cm="1">
        <f t="array" ref="R271">COUNT(T271:X271)</f>
        <v>1</v>
      </c>
      <c r="S271" s="21" cm="1">
        <f t="array" ref="S271">SUM(T271:X271)</f>
        <v>8</v>
      </c>
      <c r="T271" s="22">
        <v>8</v>
      </c>
      <c r="U271" s="18"/>
      <c r="V271" s="18"/>
      <c r="W271" s="18"/>
      <c r="X271" s="18"/>
    </row>
    <row r="272" spans="1:24" ht="16.350000000000001" customHeight="1" x14ac:dyDescent="0.25">
      <c r="A272" s="17" t="s">
        <v>24</v>
      </c>
      <c r="B272" s="17" t="s">
        <v>466</v>
      </c>
      <c r="C272" s="39"/>
      <c r="D272" s="18" t="str" cm="1">
        <f t="array" ref="D272">B272&amp;E272</f>
        <v>1WR004LE0444A375</v>
      </c>
      <c r="E272" s="17" t="s">
        <v>26</v>
      </c>
      <c r="F272" s="19" t="s">
        <v>27</v>
      </c>
      <c r="G272" s="17" t="s">
        <v>444</v>
      </c>
      <c r="H272" s="19" t="s">
        <v>467</v>
      </c>
      <c r="I272" s="17" t="s">
        <v>30</v>
      </c>
      <c r="J272" s="17" t="s">
        <v>24</v>
      </c>
      <c r="K272" s="17" t="s">
        <v>24</v>
      </c>
      <c r="L272" s="17" t="s">
        <v>24</v>
      </c>
      <c r="M272" s="17" t="s">
        <v>31</v>
      </c>
      <c r="N272" s="17" t="s">
        <v>32</v>
      </c>
      <c r="O272" s="17" t="s">
        <v>33</v>
      </c>
      <c r="P272" s="17" t="s">
        <v>34</v>
      </c>
      <c r="Q272" s="20">
        <v>66</v>
      </c>
      <c r="R272" s="21" cm="1">
        <f t="array" ref="R272">COUNT(T272:X272)</f>
        <v>1</v>
      </c>
      <c r="S272" s="21" cm="1">
        <f t="array" ref="S272">SUM(T272:X272)</f>
        <v>3</v>
      </c>
      <c r="T272" s="22">
        <v>3</v>
      </c>
      <c r="U272" s="18"/>
      <c r="V272" s="18"/>
      <c r="W272" s="18"/>
      <c r="X272" s="18"/>
    </row>
    <row r="273" spans="1:24" ht="16.350000000000001" customHeight="1" x14ac:dyDescent="0.25">
      <c r="A273" s="17" t="s">
        <v>24</v>
      </c>
      <c r="B273" s="17" t="s">
        <v>466</v>
      </c>
      <c r="C273" s="39"/>
      <c r="D273" s="18" t="str" cm="1">
        <f t="array" ref="D273">B273&amp;E273</f>
        <v>1WR004LE0444A581</v>
      </c>
      <c r="E273" s="17" t="s">
        <v>95</v>
      </c>
      <c r="F273" s="19" t="s">
        <v>96</v>
      </c>
      <c r="G273" s="17" t="s">
        <v>444</v>
      </c>
      <c r="H273" s="19" t="s">
        <v>467</v>
      </c>
      <c r="I273" s="17" t="s">
        <v>30</v>
      </c>
      <c r="J273" s="17" t="s">
        <v>24</v>
      </c>
      <c r="K273" s="17" t="s">
        <v>24</v>
      </c>
      <c r="L273" s="17" t="s">
        <v>24</v>
      </c>
      <c r="M273" s="17" t="s">
        <v>31</v>
      </c>
      <c r="N273" s="17" t="s">
        <v>32</v>
      </c>
      <c r="O273" s="17" t="s">
        <v>33</v>
      </c>
      <c r="P273" s="17" t="s">
        <v>34</v>
      </c>
      <c r="Q273" s="20">
        <v>66</v>
      </c>
      <c r="R273" s="21" cm="1">
        <f t="array" ref="R273">COUNT(T273:X273)</f>
        <v>1</v>
      </c>
      <c r="S273" s="21" cm="1">
        <f t="array" ref="S273">SUM(T273:X273)</f>
        <v>7</v>
      </c>
      <c r="T273" s="22">
        <v>7</v>
      </c>
      <c r="U273" s="18"/>
      <c r="V273" s="18"/>
      <c r="W273" s="18"/>
      <c r="X273" s="18"/>
    </row>
    <row r="274" spans="1:24" ht="16.350000000000001" customHeight="1" x14ac:dyDescent="0.25">
      <c r="A274" s="17" t="s">
        <v>24</v>
      </c>
      <c r="B274" s="17" t="s">
        <v>466</v>
      </c>
      <c r="C274" s="39"/>
      <c r="D274" s="18" t="str" cm="1">
        <f t="array" ref="D274">B274&amp;E274</f>
        <v>1WR004LE0444A587</v>
      </c>
      <c r="E274" s="17" t="s">
        <v>307</v>
      </c>
      <c r="F274" s="19" t="s">
        <v>308</v>
      </c>
      <c r="G274" s="17" t="s">
        <v>444</v>
      </c>
      <c r="H274" s="19" t="s">
        <v>467</v>
      </c>
      <c r="I274" s="17" t="s">
        <v>30</v>
      </c>
      <c r="J274" s="17" t="s">
        <v>24</v>
      </c>
      <c r="K274" s="17" t="s">
        <v>24</v>
      </c>
      <c r="L274" s="17" t="s">
        <v>24</v>
      </c>
      <c r="M274" s="17" t="s">
        <v>31</v>
      </c>
      <c r="N274" s="17" t="s">
        <v>32</v>
      </c>
      <c r="O274" s="17" t="s">
        <v>33</v>
      </c>
      <c r="P274" s="17" t="s">
        <v>34</v>
      </c>
      <c r="Q274" s="20">
        <v>66</v>
      </c>
      <c r="R274" s="21" cm="1">
        <f t="array" ref="R274">COUNT(T274:X274)</f>
        <v>1</v>
      </c>
      <c r="S274" s="21" cm="1">
        <f t="array" ref="S274">SUM(T274:X274)</f>
        <v>6</v>
      </c>
      <c r="T274" s="22">
        <v>6</v>
      </c>
      <c r="U274" s="18"/>
      <c r="V274" s="18"/>
      <c r="W274" s="18"/>
      <c r="X274" s="18"/>
    </row>
    <row r="275" spans="1:24" ht="16.350000000000001" customHeight="1" x14ac:dyDescent="0.25">
      <c r="A275" s="17" t="s">
        <v>24</v>
      </c>
      <c r="B275" s="17" t="s">
        <v>466</v>
      </c>
      <c r="C275" s="39"/>
      <c r="D275" s="18" t="str" cm="1">
        <f t="array" ref="D275">B275&amp;E275</f>
        <v>1WR004LE0444A615</v>
      </c>
      <c r="E275" s="17" t="s">
        <v>138</v>
      </c>
      <c r="F275" s="19" t="s">
        <v>139</v>
      </c>
      <c r="G275" s="17" t="s">
        <v>444</v>
      </c>
      <c r="H275" s="19" t="s">
        <v>467</v>
      </c>
      <c r="I275" s="17" t="s">
        <v>30</v>
      </c>
      <c r="J275" s="17" t="s">
        <v>24</v>
      </c>
      <c r="K275" s="17" t="s">
        <v>24</v>
      </c>
      <c r="L275" s="17" t="s">
        <v>24</v>
      </c>
      <c r="M275" s="17" t="s">
        <v>31</v>
      </c>
      <c r="N275" s="17" t="s">
        <v>32</v>
      </c>
      <c r="O275" s="17" t="s">
        <v>33</v>
      </c>
      <c r="P275" s="17" t="s">
        <v>34</v>
      </c>
      <c r="Q275" s="20">
        <v>66</v>
      </c>
      <c r="R275" s="21" cm="1">
        <f t="array" ref="R275">COUNT(T275:X275)</f>
        <v>1</v>
      </c>
      <c r="S275" s="21" cm="1">
        <f t="array" ref="S275">SUM(T275:X275)</f>
        <v>6</v>
      </c>
      <c r="T275" s="22">
        <v>6</v>
      </c>
      <c r="U275" s="18"/>
      <c r="V275" s="18"/>
      <c r="W275" s="18"/>
      <c r="X275" s="18"/>
    </row>
    <row r="276" spans="1:24" ht="16.350000000000001" customHeight="1" x14ac:dyDescent="0.25">
      <c r="A276" s="17" t="s">
        <v>24</v>
      </c>
      <c r="B276" s="17" t="s">
        <v>466</v>
      </c>
      <c r="C276" s="39"/>
      <c r="D276" s="18" t="str" cm="1">
        <f t="array" ref="D276">B276&amp;E276</f>
        <v>1WR004LE0444A622</v>
      </c>
      <c r="E276" s="17" t="s">
        <v>468</v>
      </c>
      <c r="F276" s="19" t="s">
        <v>469</v>
      </c>
      <c r="G276" s="17" t="s">
        <v>444</v>
      </c>
      <c r="H276" s="19" t="s">
        <v>467</v>
      </c>
      <c r="I276" s="17" t="s">
        <v>30</v>
      </c>
      <c r="J276" s="17" t="s">
        <v>24</v>
      </c>
      <c r="K276" s="17" t="s">
        <v>24</v>
      </c>
      <c r="L276" s="17" t="s">
        <v>24</v>
      </c>
      <c r="M276" s="17" t="s">
        <v>31</v>
      </c>
      <c r="N276" s="17" t="s">
        <v>32</v>
      </c>
      <c r="O276" s="17" t="s">
        <v>33</v>
      </c>
      <c r="P276" s="17" t="s">
        <v>34</v>
      </c>
      <c r="Q276" s="20">
        <v>66</v>
      </c>
      <c r="R276" s="21" cm="1">
        <f t="array" ref="R276">COUNT(T276:X276)</f>
        <v>1</v>
      </c>
      <c r="S276" s="21" cm="1">
        <f t="array" ref="S276">SUM(T276:X276)</f>
        <v>11</v>
      </c>
      <c r="T276" s="22">
        <v>11</v>
      </c>
      <c r="U276" s="18"/>
      <c r="V276" s="18"/>
      <c r="W276" s="18"/>
      <c r="X276" s="18"/>
    </row>
    <row r="277" spans="1:24" ht="16.350000000000001" customHeight="1" x14ac:dyDescent="0.25">
      <c r="A277" s="17" t="s">
        <v>24</v>
      </c>
      <c r="B277" s="17" t="s">
        <v>466</v>
      </c>
      <c r="C277" s="39"/>
      <c r="D277" s="18" t="str" cm="1">
        <f t="array" ref="D277">B277&amp;E277</f>
        <v>1WR004LE0444A623</v>
      </c>
      <c r="E277" s="17" t="s">
        <v>174</v>
      </c>
      <c r="F277" s="19" t="s">
        <v>175</v>
      </c>
      <c r="G277" s="17" t="s">
        <v>444</v>
      </c>
      <c r="H277" s="19" t="s">
        <v>467</v>
      </c>
      <c r="I277" s="17" t="s">
        <v>30</v>
      </c>
      <c r="J277" s="17" t="s">
        <v>24</v>
      </c>
      <c r="K277" s="17" t="s">
        <v>24</v>
      </c>
      <c r="L277" s="17" t="s">
        <v>24</v>
      </c>
      <c r="M277" s="17" t="s">
        <v>31</v>
      </c>
      <c r="N277" s="17" t="s">
        <v>32</v>
      </c>
      <c r="O277" s="17" t="s">
        <v>33</v>
      </c>
      <c r="P277" s="17" t="s">
        <v>34</v>
      </c>
      <c r="Q277" s="20">
        <v>66</v>
      </c>
      <c r="R277" s="21" cm="1">
        <f t="array" ref="R277">COUNT(T277:X277)</f>
        <v>1</v>
      </c>
      <c r="S277" s="21" cm="1">
        <f t="array" ref="S277">SUM(T277:X277)</f>
        <v>7</v>
      </c>
      <c r="T277" s="22">
        <v>7</v>
      </c>
      <c r="U277" s="18"/>
      <c r="V277" s="18"/>
      <c r="W277" s="18"/>
      <c r="X277" s="18"/>
    </row>
    <row r="278" spans="1:24" ht="16.350000000000001" customHeight="1" x14ac:dyDescent="0.25">
      <c r="A278" s="17" t="s">
        <v>24</v>
      </c>
      <c r="B278" s="17" t="s">
        <v>466</v>
      </c>
      <c r="C278" s="39"/>
      <c r="D278" s="18" t="str" cm="1">
        <f t="array" ref="D278">B278&amp;E278</f>
        <v>1WR004LE0444A624</v>
      </c>
      <c r="E278" s="17" t="s">
        <v>100</v>
      </c>
      <c r="F278" s="19" t="s">
        <v>101</v>
      </c>
      <c r="G278" s="17" t="s">
        <v>444</v>
      </c>
      <c r="H278" s="19" t="s">
        <v>467</v>
      </c>
      <c r="I278" s="17" t="s">
        <v>30</v>
      </c>
      <c r="J278" s="17" t="s">
        <v>24</v>
      </c>
      <c r="K278" s="17" t="s">
        <v>24</v>
      </c>
      <c r="L278" s="17" t="s">
        <v>24</v>
      </c>
      <c r="M278" s="17" t="s">
        <v>31</v>
      </c>
      <c r="N278" s="17" t="s">
        <v>32</v>
      </c>
      <c r="O278" s="17" t="s">
        <v>33</v>
      </c>
      <c r="P278" s="17" t="s">
        <v>34</v>
      </c>
      <c r="Q278" s="20">
        <v>66</v>
      </c>
      <c r="R278" s="21" cm="1">
        <f t="array" ref="R278">COUNT(T278:X278)</f>
        <v>1</v>
      </c>
      <c r="S278" s="21" cm="1">
        <f t="array" ref="S278">SUM(T278:X278)</f>
        <v>3</v>
      </c>
      <c r="T278" s="22">
        <v>3</v>
      </c>
      <c r="U278" s="18"/>
      <c r="V278" s="18"/>
      <c r="W278" s="18"/>
      <c r="X278" s="18"/>
    </row>
    <row r="279" spans="1:24" ht="16.350000000000001" customHeight="1" x14ac:dyDescent="0.25">
      <c r="A279" s="17" t="s">
        <v>24</v>
      </c>
      <c r="B279" s="17" t="s">
        <v>466</v>
      </c>
      <c r="C279" s="40"/>
      <c r="D279" s="18" t="str" cm="1">
        <f t="array" ref="D279">B279&amp;E279</f>
        <v>1WR004LE0444A625</v>
      </c>
      <c r="E279" s="17" t="s">
        <v>153</v>
      </c>
      <c r="F279" s="19" t="s">
        <v>154</v>
      </c>
      <c r="G279" s="17" t="s">
        <v>444</v>
      </c>
      <c r="H279" s="19" t="s">
        <v>467</v>
      </c>
      <c r="I279" s="17" t="s">
        <v>30</v>
      </c>
      <c r="J279" s="17" t="s">
        <v>24</v>
      </c>
      <c r="K279" s="17" t="s">
        <v>24</v>
      </c>
      <c r="L279" s="17" t="s">
        <v>24</v>
      </c>
      <c r="M279" s="17" t="s">
        <v>31</v>
      </c>
      <c r="N279" s="17" t="s">
        <v>32</v>
      </c>
      <c r="O279" s="17" t="s">
        <v>33</v>
      </c>
      <c r="P279" s="17" t="s">
        <v>34</v>
      </c>
      <c r="Q279" s="20">
        <v>66</v>
      </c>
      <c r="R279" s="21" cm="1">
        <f t="array" ref="R279">COUNT(T279:X279)</f>
        <v>1</v>
      </c>
      <c r="S279" s="21" cm="1">
        <f t="array" ref="S279">SUM(T279:X279)</f>
        <v>5</v>
      </c>
      <c r="T279" s="22">
        <v>5</v>
      </c>
      <c r="U279" s="18"/>
      <c r="V279" s="18"/>
      <c r="W279" s="18"/>
      <c r="X279" s="18"/>
    </row>
    <row r="280" spans="1:24" ht="144" customHeight="1" x14ac:dyDescent="0.25">
      <c r="A280" s="17" t="s">
        <v>24</v>
      </c>
      <c r="B280" s="17" t="s">
        <v>470</v>
      </c>
      <c r="C280" s="18"/>
      <c r="D280" s="18" t="str" cm="1">
        <f t="array" ref="D280">B280&amp;E280</f>
        <v>1WR006LE0444A623</v>
      </c>
      <c r="E280" s="17" t="s">
        <v>174</v>
      </c>
      <c r="F280" s="19" t="s">
        <v>175</v>
      </c>
      <c r="G280" s="17" t="s">
        <v>444</v>
      </c>
      <c r="H280" s="19" t="s">
        <v>471</v>
      </c>
      <c r="I280" s="17" t="s">
        <v>30</v>
      </c>
      <c r="J280" s="17" t="s">
        <v>24</v>
      </c>
      <c r="K280" s="17" t="s">
        <v>24</v>
      </c>
      <c r="L280" s="17" t="s">
        <v>24</v>
      </c>
      <c r="M280" s="17" t="s">
        <v>31</v>
      </c>
      <c r="N280" s="17" t="s">
        <v>32</v>
      </c>
      <c r="O280" s="17" t="s">
        <v>33</v>
      </c>
      <c r="P280" s="17" t="s">
        <v>34</v>
      </c>
      <c r="Q280" s="20">
        <v>85.8</v>
      </c>
      <c r="R280" s="21" cm="1">
        <f t="array" ref="R280">COUNT(T280:X280)</f>
        <v>1</v>
      </c>
      <c r="S280" s="21" cm="1">
        <f t="array" ref="S280">SUM(T280:X280)</f>
        <v>2</v>
      </c>
      <c r="T280" s="22">
        <v>2</v>
      </c>
      <c r="U280" s="18"/>
      <c r="V280" s="18"/>
      <c r="W280" s="18"/>
      <c r="X280" s="18"/>
    </row>
    <row r="281" spans="1:24" ht="144" customHeight="1" x14ac:dyDescent="0.25">
      <c r="A281" s="17" t="s">
        <v>24</v>
      </c>
      <c r="B281" s="17" t="s">
        <v>472</v>
      </c>
      <c r="C281" s="18"/>
      <c r="D281" s="18" t="str" cm="1">
        <f t="array" ref="D281">B281&amp;E281</f>
        <v>1WR009LE0444A622</v>
      </c>
      <c r="E281" s="17" t="s">
        <v>468</v>
      </c>
      <c r="F281" s="19" t="s">
        <v>469</v>
      </c>
      <c r="G281" s="17" t="s">
        <v>444</v>
      </c>
      <c r="H281" s="19" t="s">
        <v>473</v>
      </c>
      <c r="I281" s="17" t="s">
        <v>30</v>
      </c>
      <c r="J281" s="17" t="s">
        <v>24</v>
      </c>
      <c r="K281" s="17" t="s">
        <v>24</v>
      </c>
      <c r="L281" s="17" t="s">
        <v>24</v>
      </c>
      <c r="M281" s="17" t="s">
        <v>31</v>
      </c>
      <c r="N281" s="17" t="s">
        <v>32</v>
      </c>
      <c r="O281" s="17" t="s">
        <v>33</v>
      </c>
      <c r="P281" s="17" t="s">
        <v>34</v>
      </c>
      <c r="Q281" s="20">
        <v>78.099999999999994</v>
      </c>
      <c r="R281" s="21" cm="1">
        <f t="array" ref="R281">COUNT(T281:X281)</f>
        <v>1</v>
      </c>
      <c r="S281" s="21" cm="1">
        <f t="array" ref="S281">SUM(T281:X281)</f>
        <v>6</v>
      </c>
      <c r="T281" s="22">
        <v>6</v>
      </c>
      <c r="U281" s="18"/>
      <c r="V281" s="18"/>
      <c r="W281" s="18"/>
      <c r="X281" s="18"/>
    </row>
    <row r="282" spans="1:24" ht="144" customHeight="1" x14ac:dyDescent="0.25">
      <c r="A282" s="17" t="s">
        <v>24</v>
      </c>
      <c r="B282" s="17" t="s">
        <v>474</v>
      </c>
      <c r="C282" s="18"/>
      <c r="D282" s="18" t="str" cm="1">
        <f t="array" ref="D282">B282&amp;E282</f>
        <v>1WR013LE0444A620</v>
      </c>
      <c r="E282" s="17" t="s">
        <v>475</v>
      </c>
      <c r="F282" s="19" t="s">
        <v>476</v>
      </c>
      <c r="G282" s="17" t="s">
        <v>444</v>
      </c>
      <c r="H282" s="19" t="s">
        <v>477</v>
      </c>
      <c r="I282" s="17" t="s">
        <v>30</v>
      </c>
      <c r="J282" s="17" t="s">
        <v>24</v>
      </c>
      <c r="K282" s="17" t="s">
        <v>24</v>
      </c>
      <c r="L282" s="17" t="s">
        <v>24</v>
      </c>
      <c r="M282" s="17" t="s">
        <v>31</v>
      </c>
      <c r="N282" s="17" t="s">
        <v>32</v>
      </c>
      <c r="O282" s="17" t="s">
        <v>33</v>
      </c>
      <c r="P282" s="17" t="s">
        <v>34</v>
      </c>
      <c r="Q282" s="20">
        <v>70.400000000000006</v>
      </c>
      <c r="R282" s="21" cm="1">
        <f t="array" ref="R282">COUNT(T282:X282)</f>
        <v>1</v>
      </c>
      <c r="S282" s="21" cm="1">
        <f t="array" ref="S282">SUM(T282:X282)</f>
        <v>7</v>
      </c>
      <c r="T282" s="22">
        <v>7</v>
      </c>
      <c r="U282" s="18"/>
      <c r="V282" s="18"/>
      <c r="W282" s="18"/>
      <c r="X282" s="18"/>
    </row>
    <row r="283" spans="1:24" ht="144" customHeight="1" x14ac:dyDescent="0.25">
      <c r="A283" s="17" t="s">
        <v>24</v>
      </c>
      <c r="B283" s="17" t="s">
        <v>478</v>
      </c>
      <c r="C283" s="18"/>
      <c r="D283" s="18" t="str" cm="1">
        <f t="array" ref="D283">B283&amp;E283</f>
        <v>1WR017LE0478A613</v>
      </c>
      <c r="E283" s="17" t="s">
        <v>323</v>
      </c>
      <c r="F283" s="19" t="s">
        <v>324</v>
      </c>
      <c r="G283" s="17" t="s">
        <v>444</v>
      </c>
      <c r="H283" s="19" t="s">
        <v>479</v>
      </c>
      <c r="I283" s="17" t="s">
        <v>30</v>
      </c>
      <c r="J283" s="17" t="s">
        <v>24</v>
      </c>
      <c r="K283" s="17" t="s">
        <v>24</v>
      </c>
      <c r="L283" s="17" t="s">
        <v>24</v>
      </c>
      <c r="M283" s="17" t="s">
        <v>31</v>
      </c>
      <c r="N283" s="17" t="s">
        <v>32</v>
      </c>
      <c r="O283" s="17" t="s">
        <v>33</v>
      </c>
      <c r="P283" s="17" t="s">
        <v>34</v>
      </c>
      <c r="Q283" s="20">
        <v>70.400000000000006</v>
      </c>
      <c r="R283" s="21" cm="1">
        <f t="array" ref="R283">COUNT(T283:X283)</f>
        <v>1</v>
      </c>
      <c r="S283" s="21" cm="1">
        <f t="array" ref="S283">SUM(T283:X283)</f>
        <v>5</v>
      </c>
      <c r="T283" s="22">
        <v>5</v>
      </c>
      <c r="U283" s="18"/>
      <c r="V283" s="18"/>
      <c r="W283" s="18"/>
      <c r="X283" s="18"/>
    </row>
    <row r="284" spans="1:24" ht="144" customHeight="1" x14ac:dyDescent="0.25">
      <c r="A284" s="17" t="s">
        <v>24</v>
      </c>
      <c r="B284" s="17" t="s">
        <v>480</v>
      </c>
      <c r="C284" s="18"/>
      <c r="D284" s="18" t="str" cm="1">
        <f t="array" ref="D284">B284&amp;E284</f>
        <v>1WR018LE0478A616</v>
      </c>
      <c r="E284" s="17" t="s">
        <v>327</v>
      </c>
      <c r="F284" s="19" t="s">
        <v>328</v>
      </c>
      <c r="G284" s="17" t="s">
        <v>444</v>
      </c>
      <c r="H284" s="19" t="s">
        <v>481</v>
      </c>
      <c r="I284" s="17" t="s">
        <v>30</v>
      </c>
      <c r="J284" s="17" t="s">
        <v>24</v>
      </c>
      <c r="K284" s="17" t="s">
        <v>24</v>
      </c>
      <c r="L284" s="17" t="s">
        <v>24</v>
      </c>
      <c r="M284" s="17" t="s">
        <v>31</v>
      </c>
      <c r="N284" s="17" t="s">
        <v>32</v>
      </c>
      <c r="O284" s="17" t="s">
        <v>33</v>
      </c>
      <c r="P284" s="17" t="s">
        <v>34</v>
      </c>
      <c r="Q284" s="20">
        <v>85.8</v>
      </c>
      <c r="R284" s="21" cm="1">
        <f t="array" ref="R284">COUNT(T284:X284)</f>
        <v>1</v>
      </c>
      <c r="S284" s="21" cm="1">
        <f t="array" ref="S284">SUM(T284:X284)</f>
        <v>5</v>
      </c>
      <c r="T284" s="22">
        <v>5</v>
      </c>
      <c r="U284" s="18"/>
      <c r="V284" s="18"/>
      <c r="W284" s="18"/>
      <c r="X284" s="18"/>
    </row>
    <row r="285" spans="1:24" ht="144" customHeight="1" x14ac:dyDescent="0.25">
      <c r="A285" s="17" t="s">
        <v>24</v>
      </c>
      <c r="B285" s="17" t="s">
        <v>482</v>
      </c>
      <c r="C285" s="18"/>
      <c r="D285" s="18" t="str" cm="1">
        <f t="array" ref="D285">B285&amp;E285</f>
        <v>1WR019LE0478A625</v>
      </c>
      <c r="E285" s="17" t="s">
        <v>153</v>
      </c>
      <c r="F285" s="19" t="s">
        <v>154</v>
      </c>
      <c r="G285" s="17" t="s">
        <v>444</v>
      </c>
      <c r="H285" s="19" t="s">
        <v>483</v>
      </c>
      <c r="I285" s="17" t="s">
        <v>30</v>
      </c>
      <c r="J285" s="17" t="s">
        <v>24</v>
      </c>
      <c r="K285" s="17" t="s">
        <v>24</v>
      </c>
      <c r="L285" s="17" t="s">
        <v>24</v>
      </c>
      <c r="M285" s="17" t="s">
        <v>31</v>
      </c>
      <c r="N285" s="17" t="s">
        <v>32</v>
      </c>
      <c r="O285" s="17" t="s">
        <v>33</v>
      </c>
      <c r="P285" s="17" t="s">
        <v>34</v>
      </c>
      <c r="Q285" s="20">
        <v>84.7</v>
      </c>
      <c r="R285" s="21" cm="1">
        <f t="array" ref="R285">COUNT(T285:X285)</f>
        <v>1</v>
      </c>
      <c r="S285" s="21" cm="1">
        <f t="array" ref="S285">SUM(T285:X285)</f>
        <v>6</v>
      </c>
      <c r="T285" s="22">
        <v>6</v>
      </c>
      <c r="U285" s="18"/>
      <c r="V285" s="18"/>
      <c r="W285" s="18"/>
      <c r="X285" s="18"/>
    </row>
    <row r="286" spans="1:24" ht="144" customHeight="1" x14ac:dyDescent="0.25">
      <c r="A286" s="17" t="s">
        <v>24</v>
      </c>
      <c r="B286" s="17" t="s">
        <v>484</v>
      </c>
      <c r="C286" s="18"/>
      <c r="D286" s="18" t="str" cm="1">
        <f t="array" ref="D286">B286&amp;E286</f>
        <v>1WR025LE0479A625</v>
      </c>
      <c r="E286" s="17" t="s">
        <v>153</v>
      </c>
      <c r="F286" s="19" t="s">
        <v>154</v>
      </c>
      <c r="G286" s="17" t="s">
        <v>444</v>
      </c>
      <c r="H286" s="19" t="s">
        <v>485</v>
      </c>
      <c r="I286" s="17" t="s">
        <v>30</v>
      </c>
      <c r="J286" s="17" t="s">
        <v>24</v>
      </c>
      <c r="K286" s="17" t="s">
        <v>24</v>
      </c>
      <c r="L286" s="17" t="s">
        <v>24</v>
      </c>
      <c r="M286" s="17" t="s">
        <v>31</v>
      </c>
      <c r="N286" s="17" t="s">
        <v>32</v>
      </c>
      <c r="O286" s="17" t="s">
        <v>33</v>
      </c>
      <c r="P286" s="17" t="s">
        <v>34</v>
      </c>
      <c r="Q286" s="20">
        <v>94.6</v>
      </c>
      <c r="R286" s="21" cm="1">
        <f t="array" ref="R286">COUNT(T286:X286)</f>
        <v>1</v>
      </c>
      <c r="S286" s="21" cm="1">
        <f t="array" ref="S286">SUM(T286:X286)</f>
        <v>5</v>
      </c>
      <c r="T286" s="22">
        <v>5</v>
      </c>
      <c r="U286" s="18"/>
      <c r="V286" s="18"/>
      <c r="W286" s="18"/>
      <c r="X286" s="18"/>
    </row>
    <row r="287" spans="1:24" ht="144" customHeight="1" x14ac:dyDescent="0.25">
      <c r="A287" s="17" t="s">
        <v>24</v>
      </c>
      <c r="B287" s="17" t="s">
        <v>486</v>
      </c>
      <c r="C287" s="18"/>
      <c r="D287" s="18" t="str" cm="1">
        <f t="array" ref="D287">B287&amp;E287</f>
        <v>1WR026LE0479A581</v>
      </c>
      <c r="E287" s="17" t="s">
        <v>95</v>
      </c>
      <c r="F287" s="19" t="s">
        <v>96</v>
      </c>
      <c r="G287" s="17" t="s">
        <v>444</v>
      </c>
      <c r="H287" s="19" t="s">
        <v>487</v>
      </c>
      <c r="I287" s="17" t="s">
        <v>30</v>
      </c>
      <c r="J287" s="17" t="s">
        <v>24</v>
      </c>
      <c r="K287" s="17" t="s">
        <v>24</v>
      </c>
      <c r="L287" s="17" t="s">
        <v>24</v>
      </c>
      <c r="M287" s="17" t="s">
        <v>31</v>
      </c>
      <c r="N287" s="17" t="s">
        <v>32</v>
      </c>
      <c r="O287" s="17" t="s">
        <v>33</v>
      </c>
      <c r="P287" s="17" t="s">
        <v>34</v>
      </c>
      <c r="Q287" s="20">
        <v>86.9</v>
      </c>
      <c r="R287" s="21" cm="1">
        <f t="array" ref="R287">COUNT(T287:X287)</f>
        <v>1</v>
      </c>
      <c r="S287" s="21" cm="1">
        <f t="array" ref="S287">SUM(T287:X287)</f>
        <v>10</v>
      </c>
      <c r="T287" s="18"/>
      <c r="U287" s="22">
        <v>10</v>
      </c>
      <c r="V287" s="18"/>
      <c r="W287" s="18"/>
      <c r="X287" s="18"/>
    </row>
    <row r="288" spans="1:24" ht="72" customHeight="1" x14ac:dyDescent="0.25">
      <c r="A288" s="17" t="s">
        <v>24</v>
      </c>
      <c r="B288" s="17" t="s">
        <v>488</v>
      </c>
      <c r="C288" s="38"/>
      <c r="D288" s="18" t="str" cm="1">
        <f t="array" ref="D288">B288&amp;E288</f>
        <v>1WR027LE0479A283</v>
      </c>
      <c r="E288" s="17" t="s">
        <v>461</v>
      </c>
      <c r="F288" s="19" t="s">
        <v>462</v>
      </c>
      <c r="G288" s="17" t="s">
        <v>444</v>
      </c>
      <c r="H288" s="19" t="s">
        <v>489</v>
      </c>
      <c r="I288" s="17" t="s">
        <v>30</v>
      </c>
      <c r="J288" s="17" t="s">
        <v>24</v>
      </c>
      <c r="K288" s="17" t="s">
        <v>24</v>
      </c>
      <c r="L288" s="17" t="s">
        <v>24</v>
      </c>
      <c r="M288" s="17" t="s">
        <v>31</v>
      </c>
      <c r="N288" s="17" t="s">
        <v>32</v>
      </c>
      <c r="O288" s="17" t="s">
        <v>33</v>
      </c>
      <c r="P288" s="17" t="s">
        <v>34</v>
      </c>
      <c r="Q288" s="20">
        <v>99</v>
      </c>
      <c r="R288" s="21" cm="1">
        <f t="array" ref="R288">COUNT(T288:X288)</f>
        <v>1</v>
      </c>
      <c r="S288" s="21" cm="1">
        <f t="array" ref="S288">SUM(T288:X288)</f>
        <v>1</v>
      </c>
      <c r="T288" s="22">
        <v>1</v>
      </c>
      <c r="U288" s="18"/>
      <c r="V288" s="18"/>
      <c r="W288" s="18"/>
      <c r="X288" s="18"/>
    </row>
    <row r="289" spans="1:24" ht="72" customHeight="1" x14ac:dyDescent="0.25">
      <c r="A289" s="17" t="s">
        <v>24</v>
      </c>
      <c r="B289" s="17" t="s">
        <v>488</v>
      </c>
      <c r="C289" s="40"/>
      <c r="D289" s="18" t="str" cm="1">
        <f t="array" ref="D289">B289&amp;E289</f>
        <v>1WR027LE0479A615</v>
      </c>
      <c r="E289" s="17" t="s">
        <v>138</v>
      </c>
      <c r="F289" s="19" t="s">
        <v>139</v>
      </c>
      <c r="G289" s="17" t="s">
        <v>444</v>
      </c>
      <c r="H289" s="19" t="s">
        <v>489</v>
      </c>
      <c r="I289" s="17" t="s">
        <v>30</v>
      </c>
      <c r="J289" s="17" t="s">
        <v>24</v>
      </c>
      <c r="K289" s="17" t="s">
        <v>24</v>
      </c>
      <c r="L289" s="17" t="s">
        <v>24</v>
      </c>
      <c r="M289" s="17" t="s">
        <v>31</v>
      </c>
      <c r="N289" s="17" t="s">
        <v>32</v>
      </c>
      <c r="O289" s="17" t="s">
        <v>33</v>
      </c>
      <c r="P289" s="17" t="s">
        <v>34</v>
      </c>
      <c r="Q289" s="20">
        <v>99</v>
      </c>
      <c r="R289" s="21" cm="1">
        <f t="array" ref="R289">COUNT(T289:X289)</f>
        <v>1</v>
      </c>
      <c r="S289" s="21" cm="1">
        <f t="array" ref="S289">SUM(T289:X289)</f>
        <v>9</v>
      </c>
      <c r="T289" s="22">
        <v>9</v>
      </c>
      <c r="U289" s="18"/>
      <c r="V289" s="18"/>
      <c r="W289" s="18"/>
      <c r="X289" s="18"/>
    </row>
    <row r="290" spans="1:24" ht="144" customHeight="1" x14ac:dyDescent="0.25">
      <c r="A290" s="17" t="s">
        <v>24</v>
      </c>
      <c r="B290" s="17" t="s">
        <v>490</v>
      </c>
      <c r="C290" s="18"/>
      <c r="D290" s="18" t="str" cm="1">
        <f t="array" ref="D290">B290&amp;E290</f>
        <v>1WR028LE0479A623</v>
      </c>
      <c r="E290" s="17" t="s">
        <v>174</v>
      </c>
      <c r="F290" s="19" t="s">
        <v>175</v>
      </c>
      <c r="G290" s="17" t="s">
        <v>444</v>
      </c>
      <c r="H290" s="19" t="s">
        <v>491</v>
      </c>
      <c r="I290" s="17" t="s">
        <v>30</v>
      </c>
      <c r="J290" s="17" t="s">
        <v>24</v>
      </c>
      <c r="K290" s="17" t="s">
        <v>24</v>
      </c>
      <c r="L290" s="17" t="s">
        <v>24</v>
      </c>
      <c r="M290" s="17" t="s">
        <v>31</v>
      </c>
      <c r="N290" s="17" t="s">
        <v>32</v>
      </c>
      <c r="O290" s="17" t="s">
        <v>33</v>
      </c>
      <c r="P290" s="17" t="s">
        <v>34</v>
      </c>
      <c r="Q290" s="20">
        <v>74.8</v>
      </c>
      <c r="R290" s="21" cm="1">
        <f t="array" ref="R290">COUNT(T290:X290)</f>
        <v>1</v>
      </c>
      <c r="S290" s="21" cm="1">
        <f t="array" ref="S290">SUM(T290:X290)</f>
        <v>2</v>
      </c>
      <c r="T290" s="22">
        <v>2</v>
      </c>
      <c r="U290" s="18"/>
      <c r="V290" s="18"/>
      <c r="W290" s="18"/>
      <c r="X290" s="18"/>
    </row>
    <row r="291" spans="1:24" ht="144" customHeight="1" x14ac:dyDescent="0.25">
      <c r="A291" s="17" t="s">
        <v>24</v>
      </c>
      <c r="B291" s="17" t="s">
        <v>492</v>
      </c>
      <c r="C291" s="18"/>
      <c r="D291" s="18" t="str" cm="1">
        <f t="array" ref="D291">B291&amp;E291</f>
        <v>1WR040LE0480A283</v>
      </c>
      <c r="E291" s="17" t="s">
        <v>461</v>
      </c>
      <c r="F291" s="19" t="s">
        <v>462</v>
      </c>
      <c r="G291" s="17" t="s">
        <v>444</v>
      </c>
      <c r="H291" s="19" t="s">
        <v>493</v>
      </c>
      <c r="I291" s="17" t="s">
        <v>30</v>
      </c>
      <c r="J291" s="17" t="s">
        <v>24</v>
      </c>
      <c r="K291" s="17" t="s">
        <v>24</v>
      </c>
      <c r="L291" s="17" t="s">
        <v>24</v>
      </c>
      <c r="M291" s="17" t="s">
        <v>31</v>
      </c>
      <c r="N291" s="17" t="s">
        <v>32</v>
      </c>
      <c r="O291" s="17" t="s">
        <v>33</v>
      </c>
      <c r="P291" s="17" t="s">
        <v>34</v>
      </c>
      <c r="Q291" s="20">
        <v>70.400000000000006</v>
      </c>
      <c r="R291" s="21" cm="1">
        <f t="array" ref="R291">COUNT(T291:X291)</f>
        <v>1</v>
      </c>
      <c r="S291" s="21" cm="1">
        <f t="array" ref="S291">SUM(T291:X291)</f>
        <v>6</v>
      </c>
      <c r="T291" s="22">
        <v>6</v>
      </c>
      <c r="U291" s="18"/>
      <c r="V291" s="18"/>
      <c r="W291" s="18"/>
      <c r="X291" s="18"/>
    </row>
    <row r="292" spans="1:24" ht="144" customHeight="1" x14ac:dyDescent="0.25">
      <c r="A292" s="17" t="s">
        <v>24</v>
      </c>
      <c r="B292" s="17" t="s">
        <v>494</v>
      </c>
      <c r="C292" s="18"/>
      <c r="D292" s="18" t="str" cm="1">
        <f t="array" ref="D292">B292&amp;E292</f>
        <v>1WR041LE0480A623</v>
      </c>
      <c r="E292" s="17" t="s">
        <v>174</v>
      </c>
      <c r="F292" s="19" t="s">
        <v>175</v>
      </c>
      <c r="G292" s="17" t="s">
        <v>444</v>
      </c>
      <c r="H292" s="19" t="s">
        <v>495</v>
      </c>
      <c r="I292" s="17" t="s">
        <v>30</v>
      </c>
      <c r="J292" s="17" t="s">
        <v>24</v>
      </c>
      <c r="K292" s="17" t="s">
        <v>24</v>
      </c>
      <c r="L292" s="17" t="s">
        <v>24</v>
      </c>
      <c r="M292" s="17" t="s">
        <v>31</v>
      </c>
      <c r="N292" s="17" t="s">
        <v>32</v>
      </c>
      <c r="O292" s="17" t="s">
        <v>33</v>
      </c>
      <c r="P292" s="17" t="s">
        <v>34</v>
      </c>
      <c r="Q292" s="20">
        <v>75.900000000000006</v>
      </c>
      <c r="R292" s="21" cm="1">
        <f t="array" ref="R292">COUNT(T292:X292)</f>
        <v>1</v>
      </c>
      <c r="S292" s="21" cm="1">
        <f t="array" ref="S292">SUM(T292:X292)</f>
        <v>9</v>
      </c>
      <c r="T292" s="22">
        <v>9</v>
      </c>
      <c r="U292" s="18"/>
      <c r="V292" s="18"/>
      <c r="W292" s="18"/>
      <c r="X292" s="18"/>
    </row>
    <row r="293" spans="1:24" ht="144" customHeight="1" x14ac:dyDescent="0.25">
      <c r="A293" s="17" t="s">
        <v>24</v>
      </c>
      <c r="B293" s="17" t="s">
        <v>496</v>
      </c>
      <c r="C293" s="18"/>
      <c r="D293" s="18" t="str" cm="1">
        <f t="array" ref="D293">B293&amp;E293</f>
        <v>1WR042LE0480A581</v>
      </c>
      <c r="E293" s="17" t="s">
        <v>95</v>
      </c>
      <c r="F293" s="19" t="s">
        <v>96</v>
      </c>
      <c r="G293" s="17" t="s">
        <v>444</v>
      </c>
      <c r="H293" s="19" t="s">
        <v>497</v>
      </c>
      <c r="I293" s="17" t="s">
        <v>30</v>
      </c>
      <c r="J293" s="17" t="s">
        <v>24</v>
      </c>
      <c r="K293" s="17" t="s">
        <v>24</v>
      </c>
      <c r="L293" s="17" t="s">
        <v>24</v>
      </c>
      <c r="M293" s="17" t="s">
        <v>31</v>
      </c>
      <c r="N293" s="17" t="s">
        <v>32</v>
      </c>
      <c r="O293" s="17" t="s">
        <v>33</v>
      </c>
      <c r="P293" s="17" t="s">
        <v>34</v>
      </c>
      <c r="Q293" s="20">
        <v>85.8</v>
      </c>
      <c r="R293" s="21" cm="1">
        <f t="array" ref="R293">COUNT(T293:X293)</f>
        <v>1</v>
      </c>
      <c r="S293" s="21" cm="1">
        <f t="array" ref="S293">SUM(T293:X293)</f>
        <v>3</v>
      </c>
      <c r="T293" s="22">
        <v>3</v>
      </c>
      <c r="U293" s="18"/>
      <c r="V293" s="18"/>
      <c r="W293" s="18"/>
      <c r="X293" s="18"/>
    </row>
    <row r="294" spans="1:24" ht="144" customHeight="1" x14ac:dyDescent="0.25">
      <c r="A294" s="17" t="s">
        <v>24</v>
      </c>
      <c r="B294" s="17" t="s">
        <v>498</v>
      </c>
      <c r="C294" s="18"/>
      <c r="D294" s="18" t="str" cm="1">
        <f t="array" ref="D294">B294&amp;E294</f>
        <v>1WR043LE0480A615</v>
      </c>
      <c r="E294" s="17" t="s">
        <v>138</v>
      </c>
      <c r="F294" s="19" t="s">
        <v>139</v>
      </c>
      <c r="G294" s="17" t="s">
        <v>444</v>
      </c>
      <c r="H294" s="19" t="s">
        <v>499</v>
      </c>
      <c r="I294" s="17" t="s">
        <v>30</v>
      </c>
      <c r="J294" s="17" t="s">
        <v>24</v>
      </c>
      <c r="K294" s="17" t="s">
        <v>24</v>
      </c>
      <c r="L294" s="17" t="s">
        <v>24</v>
      </c>
      <c r="M294" s="17" t="s">
        <v>31</v>
      </c>
      <c r="N294" s="17" t="s">
        <v>32</v>
      </c>
      <c r="O294" s="17" t="s">
        <v>33</v>
      </c>
      <c r="P294" s="17" t="s">
        <v>34</v>
      </c>
      <c r="Q294" s="20">
        <v>88</v>
      </c>
      <c r="R294" s="21" cm="1">
        <f t="array" ref="R294">COUNT(T294:X294)</f>
        <v>1</v>
      </c>
      <c r="S294" s="21" cm="1">
        <f t="array" ref="S294">SUM(T294:X294)</f>
        <v>10</v>
      </c>
      <c r="T294" s="22">
        <v>10</v>
      </c>
      <c r="U294" s="18"/>
      <c r="V294" s="18"/>
      <c r="W294" s="18"/>
      <c r="X294" s="18"/>
    </row>
    <row r="295" spans="1:24" ht="144" customHeight="1" x14ac:dyDescent="0.25">
      <c r="A295" s="17" t="s">
        <v>24</v>
      </c>
      <c r="B295" s="17" t="s">
        <v>500</v>
      </c>
      <c r="C295" s="18"/>
      <c r="D295" s="18" t="str" cm="1">
        <f t="array" ref="D295">B295&amp;E295</f>
        <v>1WR046TX0134A615</v>
      </c>
      <c r="E295" s="17" t="s">
        <v>138</v>
      </c>
      <c r="F295" s="19" t="s">
        <v>139</v>
      </c>
      <c r="G295" s="17" t="s">
        <v>444</v>
      </c>
      <c r="H295" s="19" t="s">
        <v>501</v>
      </c>
      <c r="I295" s="17" t="s">
        <v>39</v>
      </c>
      <c r="J295" s="17" t="s">
        <v>24</v>
      </c>
      <c r="K295" s="17" t="s">
        <v>24</v>
      </c>
      <c r="L295" s="17" t="s">
        <v>24</v>
      </c>
      <c r="M295" s="17" t="s">
        <v>31</v>
      </c>
      <c r="N295" s="17" t="s">
        <v>32</v>
      </c>
      <c r="O295" s="17" t="s">
        <v>33</v>
      </c>
      <c r="P295" s="17" t="s">
        <v>40</v>
      </c>
      <c r="Q295" s="20">
        <v>45.1</v>
      </c>
      <c r="R295" s="21" cm="1">
        <f t="array" ref="R295">COUNT(T295:X295)</f>
        <v>1</v>
      </c>
      <c r="S295" s="21" cm="1">
        <f t="array" ref="S295">SUM(T295:X295)</f>
        <v>6</v>
      </c>
      <c r="T295" s="18"/>
      <c r="U295" s="22">
        <v>6</v>
      </c>
      <c r="V295" s="18"/>
      <c r="W295" s="18"/>
      <c r="X295" s="18"/>
    </row>
    <row r="296" spans="1:24" ht="144" customHeight="1" x14ac:dyDescent="0.25">
      <c r="A296" s="17" t="s">
        <v>24</v>
      </c>
      <c r="B296" s="17" t="s">
        <v>502</v>
      </c>
      <c r="C296" s="18"/>
      <c r="D296" s="18" t="str" cm="1">
        <f t="array" ref="D296">B296&amp;E296</f>
        <v>1WR047TX0134A581</v>
      </c>
      <c r="E296" s="17" t="s">
        <v>95</v>
      </c>
      <c r="F296" s="19" t="s">
        <v>96</v>
      </c>
      <c r="G296" s="17" t="s">
        <v>444</v>
      </c>
      <c r="H296" s="19" t="s">
        <v>503</v>
      </c>
      <c r="I296" s="17" t="s">
        <v>39</v>
      </c>
      <c r="J296" s="17" t="s">
        <v>24</v>
      </c>
      <c r="K296" s="17" t="s">
        <v>24</v>
      </c>
      <c r="L296" s="17" t="s">
        <v>24</v>
      </c>
      <c r="M296" s="17" t="s">
        <v>31</v>
      </c>
      <c r="N296" s="17" t="s">
        <v>32</v>
      </c>
      <c r="O296" s="17" t="s">
        <v>33</v>
      </c>
      <c r="P296" s="17" t="s">
        <v>40</v>
      </c>
      <c r="Q296" s="20">
        <v>50.6</v>
      </c>
      <c r="R296" s="21" cm="1">
        <f t="array" ref="R296">COUNT(T296:X296)</f>
        <v>1</v>
      </c>
      <c r="S296" s="21" cm="1">
        <f t="array" ref="S296">SUM(T296:X296)</f>
        <v>8</v>
      </c>
      <c r="T296" s="18"/>
      <c r="U296" s="18"/>
      <c r="V296" s="18"/>
      <c r="W296" s="22">
        <v>8</v>
      </c>
      <c r="X296" s="18"/>
    </row>
    <row r="297" spans="1:24" ht="144" customHeight="1" x14ac:dyDescent="0.25">
      <c r="A297" s="17" t="s">
        <v>24</v>
      </c>
      <c r="B297" s="17" t="s">
        <v>504</v>
      </c>
      <c r="C297" s="18"/>
      <c r="D297" s="18" t="str" cm="1">
        <f t="array" ref="D297">B297&amp;E297</f>
        <v>1WR050TX0134A592</v>
      </c>
      <c r="E297" s="17" t="s">
        <v>310</v>
      </c>
      <c r="F297" s="19" t="s">
        <v>311</v>
      </c>
      <c r="G297" s="17" t="s">
        <v>444</v>
      </c>
      <c r="H297" s="19" t="s">
        <v>505</v>
      </c>
      <c r="I297" s="17" t="s">
        <v>39</v>
      </c>
      <c r="J297" s="17" t="s">
        <v>24</v>
      </c>
      <c r="K297" s="17" t="s">
        <v>24</v>
      </c>
      <c r="L297" s="17" t="s">
        <v>24</v>
      </c>
      <c r="M297" s="17" t="s">
        <v>31</v>
      </c>
      <c r="N297" s="17" t="s">
        <v>32</v>
      </c>
      <c r="O297" s="17" t="s">
        <v>33</v>
      </c>
      <c r="P297" s="17" t="s">
        <v>40</v>
      </c>
      <c r="Q297" s="20">
        <v>40.700000000000003</v>
      </c>
      <c r="R297" s="21" cm="1">
        <f t="array" ref="R297">COUNT(T297:X297)</f>
        <v>1</v>
      </c>
      <c r="S297" s="21" cm="1">
        <f t="array" ref="S297">SUM(T297:X297)</f>
        <v>9</v>
      </c>
      <c r="T297" s="18"/>
      <c r="U297" s="22">
        <v>9</v>
      </c>
      <c r="V297" s="18"/>
      <c r="W297" s="18"/>
      <c r="X297" s="18"/>
    </row>
    <row r="298" spans="1:24" ht="144" customHeight="1" x14ac:dyDescent="0.25">
      <c r="A298" s="17" t="s">
        <v>24</v>
      </c>
      <c r="B298" s="17" t="s">
        <v>506</v>
      </c>
      <c r="C298" s="18"/>
      <c r="D298" s="18" t="str" cm="1">
        <f t="array" ref="D298">B298&amp;E298</f>
        <v>1WR054TX0135A616</v>
      </c>
      <c r="E298" s="17" t="s">
        <v>327</v>
      </c>
      <c r="F298" s="19" t="s">
        <v>328</v>
      </c>
      <c r="G298" s="17" t="s">
        <v>444</v>
      </c>
      <c r="H298" s="19" t="s">
        <v>507</v>
      </c>
      <c r="I298" s="17" t="s">
        <v>49</v>
      </c>
      <c r="J298" s="17" t="s">
        <v>24</v>
      </c>
      <c r="K298" s="17" t="s">
        <v>24</v>
      </c>
      <c r="L298" s="17" t="s">
        <v>24</v>
      </c>
      <c r="M298" s="17" t="s">
        <v>31</v>
      </c>
      <c r="N298" s="17" t="s">
        <v>32</v>
      </c>
      <c r="O298" s="17" t="s">
        <v>33</v>
      </c>
      <c r="P298" s="17" t="s">
        <v>40</v>
      </c>
      <c r="Q298" s="20">
        <v>45.1</v>
      </c>
      <c r="R298" s="21" cm="1">
        <f t="array" ref="R298">COUNT(T298:X298)</f>
        <v>1</v>
      </c>
      <c r="S298" s="21" cm="1">
        <f t="array" ref="S298">SUM(T298:X298)</f>
        <v>1</v>
      </c>
      <c r="T298" s="22">
        <v>1</v>
      </c>
      <c r="U298" s="18"/>
      <c r="V298" s="18"/>
      <c r="W298" s="18"/>
      <c r="X298" s="18"/>
    </row>
    <row r="299" spans="1:24" ht="48" customHeight="1" x14ac:dyDescent="0.25">
      <c r="A299" s="17" t="s">
        <v>24</v>
      </c>
      <c r="B299" s="17" t="s">
        <v>508</v>
      </c>
      <c r="C299" s="38"/>
      <c r="D299" s="18" t="str" cm="1">
        <f t="array" ref="D299">B299&amp;E299</f>
        <v>1WR057TX0138A375</v>
      </c>
      <c r="E299" s="17" t="s">
        <v>26</v>
      </c>
      <c r="F299" s="19" t="s">
        <v>27</v>
      </c>
      <c r="G299" s="17" t="s">
        <v>444</v>
      </c>
      <c r="H299" s="19" t="s">
        <v>509</v>
      </c>
      <c r="I299" s="17" t="s">
        <v>49</v>
      </c>
      <c r="J299" s="17" t="s">
        <v>24</v>
      </c>
      <c r="K299" s="17" t="s">
        <v>24</v>
      </c>
      <c r="L299" s="17" t="s">
        <v>24</v>
      </c>
      <c r="M299" s="17" t="s">
        <v>31</v>
      </c>
      <c r="N299" s="17" t="s">
        <v>32</v>
      </c>
      <c r="O299" s="17" t="s">
        <v>33</v>
      </c>
      <c r="P299" s="17" t="s">
        <v>40</v>
      </c>
      <c r="Q299" s="20">
        <v>41.8</v>
      </c>
      <c r="R299" s="21" cm="1">
        <f t="array" ref="R299">COUNT(T299:X299)</f>
        <v>1</v>
      </c>
      <c r="S299" s="21" cm="1">
        <f t="array" ref="S299">SUM(T299:X299)</f>
        <v>2</v>
      </c>
      <c r="T299" s="22">
        <v>2</v>
      </c>
      <c r="U299" s="18"/>
      <c r="V299" s="18"/>
      <c r="W299" s="18"/>
      <c r="X299" s="18"/>
    </row>
    <row r="300" spans="1:24" ht="48" customHeight="1" x14ac:dyDescent="0.25">
      <c r="A300" s="17" t="s">
        <v>24</v>
      </c>
      <c r="B300" s="17" t="s">
        <v>508</v>
      </c>
      <c r="C300" s="39"/>
      <c r="D300" s="18" t="str" cm="1">
        <f t="array" ref="D300">B300&amp;E300</f>
        <v>1WR057TX0138A592</v>
      </c>
      <c r="E300" s="17" t="s">
        <v>310</v>
      </c>
      <c r="F300" s="19" t="s">
        <v>311</v>
      </c>
      <c r="G300" s="17" t="s">
        <v>444</v>
      </c>
      <c r="H300" s="19" t="s">
        <v>509</v>
      </c>
      <c r="I300" s="17" t="s">
        <v>49</v>
      </c>
      <c r="J300" s="17" t="s">
        <v>24</v>
      </c>
      <c r="K300" s="17" t="s">
        <v>24</v>
      </c>
      <c r="L300" s="17" t="s">
        <v>24</v>
      </c>
      <c r="M300" s="17" t="s">
        <v>31</v>
      </c>
      <c r="N300" s="17" t="s">
        <v>32</v>
      </c>
      <c r="O300" s="17" t="s">
        <v>33</v>
      </c>
      <c r="P300" s="17" t="s">
        <v>40</v>
      </c>
      <c r="Q300" s="20">
        <v>41.8</v>
      </c>
      <c r="R300" s="21" cm="1">
        <f t="array" ref="R300">COUNT(T300:X300)</f>
        <v>1</v>
      </c>
      <c r="S300" s="21" cm="1">
        <f t="array" ref="S300">SUM(T300:X300)</f>
        <v>1</v>
      </c>
      <c r="T300" s="22">
        <v>1</v>
      </c>
      <c r="U300" s="18"/>
      <c r="V300" s="18"/>
      <c r="W300" s="18"/>
      <c r="X300" s="18"/>
    </row>
    <row r="301" spans="1:24" ht="48" customHeight="1" x14ac:dyDescent="0.25">
      <c r="A301" s="17" t="s">
        <v>24</v>
      </c>
      <c r="B301" s="17" t="s">
        <v>508</v>
      </c>
      <c r="C301" s="40"/>
      <c r="D301" s="18" t="str" cm="1">
        <f t="array" ref="D301">B301&amp;E301</f>
        <v>1WR057TX0138A639</v>
      </c>
      <c r="E301" s="17" t="s">
        <v>510</v>
      </c>
      <c r="F301" s="19" t="s">
        <v>511</v>
      </c>
      <c r="G301" s="17" t="s">
        <v>444</v>
      </c>
      <c r="H301" s="19" t="s">
        <v>509</v>
      </c>
      <c r="I301" s="17" t="s">
        <v>49</v>
      </c>
      <c r="J301" s="17" t="s">
        <v>24</v>
      </c>
      <c r="K301" s="17" t="s">
        <v>24</v>
      </c>
      <c r="L301" s="17" t="s">
        <v>24</v>
      </c>
      <c r="M301" s="17" t="s">
        <v>31</v>
      </c>
      <c r="N301" s="17" t="s">
        <v>32</v>
      </c>
      <c r="O301" s="17" t="s">
        <v>33</v>
      </c>
      <c r="P301" s="17" t="s">
        <v>40</v>
      </c>
      <c r="Q301" s="20">
        <v>41.8</v>
      </c>
      <c r="R301" s="21" cm="1">
        <f t="array" ref="R301">COUNT(T301:X301)</f>
        <v>1</v>
      </c>
      <c r="S301" s="21" cm="1">
        <f t="array" ref="S301">SUM(T301:X301)</f>
        <v>1</v>
      </c>
      <c r="T301" s="22">
        <v>1</v>
      </c>
      <c r="U301" s="18"/>
      <c r="V301" s="18"/>
      <c r="W301" s="18"/>
      <c r="X301" s="18"/>
    </row>
    <row r="302" spans="1:24" ht="48" customHeight="1" x14ac:dyDescent="0.25">
      <c r="A302" s="17" t="s">
        <v>24</v>
      </c>
      <c r="B302" s="17" t="s">
        <v>512</v>
      </c>
      <c r="C302" s="38"/>
      <c r="D302" s="18" t="str" cm="1">
        <f t="array" ref="D302">B302&amp;E302</f>
        <v>1WR063LE0444A383</v>
      </c>
      <c r="E302" s="17" t="s">
        <v>146</v>
      </c>
      <c r="F302" s="19" t="s">
        <v>147</v>
      </c>
      <c r="G302" s="17" t="s">
        <v>444</v>
      </c>
      <c r="H302" s="19" t="s">
        <v>513</v>
      </c>
      <c r="I302" s="17" t="s">
        <v>30</v>
      </c>
      <c r="J302" s="17" t="s">
        <v>24</v>
      </c>
      <c r="K302" s="17" t="s">
        <v>24</v>
      </c>
      <c r="L302" s="17" t="s">
        <v>24</v>
      </c>
      <c r="M302" s="17" t="s">
        <v>31</v>
      </c>
      <c r="N302" s="17" t="s">
        <v>32</v>
      </c>
      <c r="O302" s="17" t="s">
        <v>33</v>
      </c>
      <c r="P302" s="17" t="s">
        <v>34</v>
      </c>
      <c r="Q302" s="20">
        <v>90.2</v>
      </c>
      <c r="R302" s="21" cm="1">
        <f t="array" ref="R302">COUNT(T302:X302)</f>
        <v>1</v>
      </c>
      <c r="S302" s="21" cm="1">
        <f t="array" ref="S302">SUM(T302:X302)</f>
        <v>1</v>
      </c>
      <c r="T302" s="18"/>
      <c r="U302" s="18"/>
      <c r="V302" s="22">
        <v>1</v>
      </c>
      <c r="W302" s="18"/>
      <c r="X302" s="18"/>
    </row>
    <row r="303" spans="1:24" ht="48" customHeight="1" x14ac:dyDescent="0.25">
      <c r="A303" s="17" t="s">
        <v>24</v>
      </c>
      <c r="B303" s="17" t="s">
        <v>512</v>
      </c>
      <c r="C303" s="39"/>
      <c r="D303" s="18" t="str" cm="1">
        <f t="array" ref="D303">B303&amp;E303</f>
        <v>1WR063LE0444A645</v>
      </c>
      <c r="E303" s="17" t="s">
        <v>514</v>
      </c>
      <c r="F303" s="19" t="s">
        <v>515</v>
      </c>
      <c r="G303" s="17" t="s">
        <v>444</v>
      </c>
      <c r="H303" s="19" t="s">
        <v>513</v>
      </c>
      <c r="I303" s="17" t="s">
        <v>30</v>
      </c>
      <c r="J303" s="17" t="s">
        <v>24</v>
      </c>
      <c r="K303" s="17" t="s">
        <v>24</v>
      </c>
      <c r="L303" s="17" t="s">
        <v>24</v>
      </c>
      <c r="M303" s="17" t="s">
        <v>31</v>
      </c>
      <c r="N303" s="17" t="s">
        <v>32</v>
      </c>
      <c r="O303" s="17" t="s">
        <v>33</v>
      </c>
      <c r="P303" s="17" t="s">
        <v>34</v>
      </c>
      <c r="Q303" s="20">
        <v>90.2</v>
      </c>
      <c r="R303" s="21" cm="1">
        <f t="array" ref="R303">COUNT(T303:X303)</f>
        <v>1</v>
      </c>
      <c r="S303" s="21" cm="1">
        <f t="array" ref="S303">SUM(T303:X303)</f>
        <v>1</v>
      </c>
      <c r="T303" s="18"/>
      <c r="U303" s="18"/>
      <c r="V303" s="22">
        <v>1</v>
      </c>
      <c r="W303" s="18"/>
      <c r="X303" s="18"/>
    </row>
    <row r="304" spans="1:24" ht="48" customHeight="1" x14ac:dyDescent="0.25">
      <c r="A304" s="17" t="s">
        <v>24</v>
      </c>
      <c r="B304" s="17" t="s">
        <v>512</v>
      </c>
      <c r="C304" s="40"/>
      <c r="D304" s="18" t="str" cm="1">
        <f t="array" ref="D304">B304&amp;E304</f>
        <v>1WR063LE0444A647</v>
      </c>
      <c r="E304" s="17" t="s">
        <v>516</v>
      </c>
      <c r="F304" s="19" t="s">
        <v>517</v>
      </c>
      <c r="G304" s="17" t="s">
        <v>444</v>
      </c>
      <c r="H304" s="19" t="s">
        <v>513</v>
      </c>
      <c r="I304" s="17" t="s">
        <v>30</v>
      </c>
      <c r="J304" s="17" t="s">
        <v>24</v>
      </c>
      <c r="K304" s="17" t="s">
        <v>24</v>
      </c>
      <c r="L304" s="17" t="s">
        <v>24</v>
      </c>
      <c r="M304" s="17" t="s">
        <v>31</v>
      </c>
      <c r="N304" s="17" t="s">
        <v>32</v>
      </c>
      <c r="O304" s="17" t="s">
        <v>33</v>
      </c>
      <c r="P304" s="17" t="s">
        <v>34</v>
      </c>
      <c r="Q304" s="20">
        <v>90.2</v>
      </c>
      <c r="R304" s="21" cm="1">
        <f t="array" ref="R304">COUNT(T304:X304)</f>
        <v>1</v>
      </c>
      <c r="S304" s="21" cm="1">
        <f t="array" ref="S304">SUM(T304:X304)</f>
        <v>4</v>
      </c>
      <c r="T304" s="18"/>
      <c r="U304" s="18"/>
      <c r="V304" s="22">
        <v>4</v>
      </c>
      <c r="W304" s="18"/>
      <c r="X304" s="18"/>
    </row>
    <row r="305" spans="1:24" ht="144" customHeight="1" x14ac:dyDescent="0.25">
      <c r="A305" s="17" t="s">
        <v>24</v>
      </c>
      <c r="B305" s="17" t="s">
        <v>518</v>
      </c>
      <c r="C305" s="18"/>
      <c r="D305" s="18" t="str" cm="1">
        <f t="array" ref="D305">B305&amp;E305</f>
        <v>1WR064LE0444A177</v>
      </c>
      <c r="E305" s="17" t="s">
        <v>46</v>
      </c>
      <c r="F305" s="19" t="s">
        <v>47</v>
      </c>
      <c r="G305" s="17" t="s">
        <v>444</v>
      </c>
      <c r="H305" s="19" t="s">
        <v>519</v>
      </c>
      <c r="I305" s="17" t="s">
        <v>30</v>
      </c>
      <c r="J305" s="17" t="s">
        <v>24</v>
      </c>
      <c r="K305" s="17" t="s">
        <v>24</v>
      </c>
      <c r="L305" s="17" t="s">
        <v>24</v>
      </c>
      <c r="M305" s="17" t="s">
        <v>31</v>
      </c>
      <c r="N305" s="17" t="s">
        <v>32</v>
      </c>
      <c r="O305" s="17" t="s">
        <v>33</v>
      </c>
      <c r="P305" s="17" t="s">
        <v>34</v>
      </c>
      <c r="Q305" s="20">
        <v>66</v>
      </c>
      <c r="R305" s="21" cm="1">
        <f t="array" ref="R305">COUNT(T305:X305)</f>
        <v>1</v>
      </c>
      <c r="S305" s="21" cm="1">
        <f t="array" ref="S305">SUM(T305:X305)</f>
        <v>3</v>
      </c>
      <c r="T305" s="22">
        <v>3</v>
      </c>
      <c r="U305" s="18"/>
      <c r="V305" s="18"/>
      <c r="W305" s="18"/>
      <c r="X305" s="18"/>
    </row>
    <row r="306" spans="1:24" ht="144" customHeight="1" x14ac:dyDescent="0.25">
      <c r="A306" s="17" t="s">
        <v>24</v>
      </c>
      <c r="B306" s="17" t="s">
        <v>520</v>
      </c>
      <c r="C306" s="18"/>
      <c r="D306" s="18" t="str" cm="1">
        <f t="array" ref="D306">B306&amp;E306</f>
        <v>1WR066LE0444A383</v>
      </c>
      <c r="E306" s="17" t="s">
        <v>146</v>
      </c>
      <c r="F306" s="19" t="s">
        <v>147</v>
      </c>
      <c r="G306" s="17" t="s">
        <v>444</v>
      </c>
      <c r="H306" s="19" t="s">
        <v>521</v>
      </c>
      <c r="I306" s="17" t="s">
        <v>30</v>
      </c>
      <c r="J306" s="17" t="s">
        <v>24</v>
      </c>
      <c r="K306" s="17" t="s">
        <v>24</v>
      </c>
      <c r="L306" s="17" t="s">
        <v>24</v>
      </c>
      <c r="M306" s="17" t="s">
        <v>31</v>
      </c>
      <c r="N306" s="17" t="s">
        <v>32</v>
      </c>
      <c r="O306" s="17" t="s">
        <v>33</v>
      </c>
      <c r="P306" s="17" t="s">
        <v>34</v>
      </c>
      <c r="Q306" s="20">
        <v>72.599999999999994</v>
      </c>
      <c r="R306" s="21" cm="1">
        <f t="array" ref="R306">COUNT(T306:X306)</f>
        <v>1</v>
      </c>
      <c r="S306" s="21" cm="1">
        <f t="array" ref="S306">SUM(T306:X306)</f>
        <v>11</v>
      </c>
      <c r="T306" s="22">
        <v>11</v>
      </c>
      <c r="U306" s="18"/>
      <c r="V306" s="18"/>
      <c r="W306" s="18"/>
      <c r="X306" s="18"/>
    </row>
    <row r="307" spans="1:24" ht="36" customHeight="1" x14ac:dyDescent="0.25">
      <c r="A307" s="17" t="s">
        <v>24</v>
      </c>
      <c r="B307" s="17" t="s">
        <v>522</v>
      </c>
      <c r="C307" s="38"/>
      <c r="D307" s="18" t="str" cm="1">
        <f t="array" ref="D307">B307&amp;E307</f>
        <v>1WR066S4LE0444A009</v>
      </c>
      <c r="E307" s="17" t="s">
        <v>75</v>
      </c>
      <c r="F307" s="19" t="s">
        <v>76</v>
      </c>
      <c r="G307" s="17" t="s">
        <v>444</v>
      </c>
      <c r="H307" s="19" t="s">
        <v>523</v>
      </c>
      <c r="I307" s="17" t="s">
        <v>30</v>
      </c>
      <c r="J307" s="17" t="s">
        <v>24</v>
      </c>
      <c r="K307" s="17" t="s">
        <v>24</v>
      </c>
      <c r="L307" s="17" t="s">
        <v>24</v>
      </c>
      <c r="M307" s="17" t="s">
        <v>31</v>
      </c>
      <c r="N307" s="17" t="s">
        <v>32</v>
      </c>
      <c r="O307" s="17" t="s">
        <v>33</v>
      </c>
      <c r="P307" s="17" t="s">
        <v>34</v>
      </c>
      <c r="Q307" s="20">
        <v>75.900000000000006</v>
      </c>
      <c r="R307" s="21" cm="1">
        <f t="array" ref="R307">COUNT(T307:X307)</f>
        <v>1</v>
      </c>
      <c r="S307" s="21" cm="1">
        <f t="array" ref="S307">SUM(T307:X307)</f>
        <v>3</v>
      </c>
      <c r="T307" s="18"/>
      <c r="U307" s="18"/>
      <c r="V307" s="22">
        <v>3</v>
      </c>
      <c r="W307" s="18"/>
      <c r="X307" s="18"/>
    </row>
    <row r="308" spans="1:24" ht="36" customHeight="1" x14ac:dyDescent="0.25">
      <c r="A308" s="17" t="s">
        <v>24</v>
      </c>
      <c r="B308" s="17" t="s">
        <v>522</v>
      </c>
      <c r="C308" s="39"/>
      <c r="D308" s="18" t="str" cm="1">
        <f t="array" ref="D308">B308&amp;E308</f>
        <v>1WR066S4LE0444A380</v>
      </c>
      <c r="E308" s="17" t="s">
        <v>105</v>
      </c>
      <c r="F308" s="19" t="s">
        <v>106</v>
      </c>
      <c r="G308" s="17" t="s">
        <v>444</v>
      </c>
      <c r="H308" s="19" t="s">
        <v>523</v>
      </c>
      <c r="I308" s="17" t="s">
        <v>30</v>
      </c>
      <c r="J308" s="17" t="s">
        <v>24</v>
      </c>
      <c r="K308" s="17" t="s">
        <v>24</v>
      </c>
      <c r="L308" s="17" t="s">
        <v>24</v>
      </c>
      <c r="M308" s="17" t="s">
        <v>31</v>
      </c>
      <c r="N308" s="17" t="s">
        <v>32</v>
      </c>
      <c r="O308" s="17" t="s">
        <v>33</v>
      </c>
      <c r="P308" s="17" t="s">
        <v>34</v>
      </c>
      <c r="Q308" s="20">
        <v>75.900000000000006</v>
      </c>
      <c r="R308" s="21" cm="1">
        <f t="array" ref="R308">COUNT(T308:X308)</f>
        <v>1</v>
      </c>
      <c r="S308" s="21" cm="1">
        <f t="array" ref="S308">SUM(T308:X308)</f>
        <v>1</v>
      </c>
      <c r="T308" s="18"/>
      <c r="U308" s="18"/>
      <c r="V308" s="22">
        <v>1</v>
      </c>
      <c r="W308" s="18"/>
      <c r="X308" s="18"/>
    </row>
    <row r="309" spans="1:24" ht="36" customHeight="1" x14ac:dyDescent="0.25">
      <c r="A309" s="17" t="s">
        <v>24</v>
      </c>
      <c r="B309" s="17" t="s">
        <v>522</v>
      </c>
      <c r="C309" s="39"/>
      <c r="D309" s="18" t="str" cm="1">
        <f t="array" ref="D309">B309&amp;E309</f>
        <v>1WR066S4LE0444A519</v>
      </c>
      <c r="E309" s="17" t="s">
        <v>190</v>
      </c>
      <c r="F309" s="19" t="s">
        <v>191</v>
      </c>
      <c r="G309" s="17" t="s">
        <v>444</v>
      </c>
      <c r="H309" s="19" t="s">
        <v>523</v>
      </c>
      <c r="I309" s="17" t="s">
        <v>30</v>
      </c>
      <c r="J309" s="17" t="s">
        <v>24</v>
      </c>
      <c r="K309" s="17" t="s">
        <v>24</v>
      </c>
      <c r="L309" s="17" t="s">
        <v>24</v>
      </c>
      <c r="M309" s="17" t="s">
        <v>31</v>
      </c>
      <c r="N309" s="17" t="s">
        <v>32</v>
      </c>
      <c r="O309" s="17" t="s">
        <v>33</v>
      </c>
      <c r="P309" s="17" t="s">
        <v>34</v>
      </c>
      <c r="Q309" s="20">
        <v>75.900000000000006</v>
      </c>
      <c r="R309" s="21" cm="1">
        <f t="array" ref="R309">COUNT(T309:X309)</f>
        <v>1</v>
      </c>
      <c r="S309" s="21" cm="1">
        <f t="array" ref="S309">SUM(T309:X309)</f>
        <v>4</v>
      </c>
      <c r="T309" s="18"/>
      <c r="U309" s="18"/>
      <c r="V309" s="22">
        <v>4</v>
      </c>
      <c r="W309" s="18"/>
      <c r="X309" s="18"/>
    </row>
    <row r="310" spans="1:24" ht="36" customHeight="1" x14ac:dyDescent="0.25">
      <c r="A310" s="17" t="s">
        <v>24</v>
      </c>
      <c r="B310" s="17" t="s">
        <v>522</v>
      </c>
      <c r="C310" s="40"/>
      <c r="D310" s="18" t="str" cm="1">
        <f t="array" ref="D310">B310&amp;E310</f>
        <v>1WR066S4LE0444A522</v>
      </c>
      <c r="E310" s="17" t="s">
        <v>107</v>
      </c>
      <c r="F310" s="19" t="s">
        <v>108</v>
      </c>
      <c r="G310" s="17" t="s">
        <v>444</v>
      </c>
      <c r="H310" s="19" t="s">
        <v>523</v>
      </c>
      <c r="I310" s="17" t="s">
        <v>30</v>
      </c>
      <c r="J310" s="17" t="s">
        <v>24</v>
      </c>
      <c r="K310" s="17" t="s">
        <v>24</v>
      </c>
      <c r="L310" s="17" t="s">
        <v>24</v>
      </c>
      <c r="M310" s="17" t="s">
        <v>31</v>
      </c>
      <c r="N310" s="17" t="s">
        <v>32</v>
      </c>
      <c r="O310" s="17" t="s">
        <v>33</v>
      </c>
      <c r="P310" s="17" t="s">
        <v>34</v>
      </c>
      <c r="Q310" s="20">
        <v>75.900000000000006</v>
      </c>
      <c r="R310" s="21" cm="1">
        <f t="array" ref="R310">COUNT(T310:X310)</f>
        <v>1</v>
      </c>
      <c r="S310" s="21" cm="1">
        <f t="array" ref="S310">SUM(T310:X310)</f>
        <v>2</v>
      </c>
      <c r="T310" s="18"/>
      <c r="U310" s="18"/>
      <c r="V310" s="22">
        <v>2</v>
      </c>
      <c r="W310" s="18"/>
      <c r="X310" s="18"/>
    </row>
    <row r="311" spans="1:24" ht="13.5" customHeight="1" x14ac:dyDescent="0.25">
      <c r="A311" s="17" t="s">
        <v>24</v>
      </c>
      <c r="B311" s="17" t="s">
        <v>524</v>
      </c>
      <c r="C311" s="18"/>
      <c r="D311" s="18" t="str" cm="1">
        <f t="array" ref="D311">B311&amp;E311</f>
        <v>1WR066S4LE0488A399</v>
      </c>
      <c r="E311" s="17" t="s">
        <v>281</v>
      </c>
      <c r="F311" s="19" t="s">
        <v>282</v>
      </c>
      <c r="G311" s="17" t="s">
        <v>444</v>
      </c>
      <c r="H311" s="19" t="s">
        <v>523</v>
      </c>
      <c r="I311" s="17" t="s">
        <v>30</v>
      </c>
      <c r="J311" s="17" t="s">
        <v>24</v>
      </c>
      <c r="K311" s="17" t="s">
        <v>24</v>
      </c>
      <c r="L311" s="17" t="s">
        <v>24</v>
      </c>
      <c r="M311" s="17" t="s">
        <v>31</v>
      </c>
      <c r="N311" s="17" t="s">
        <v>32</v>
      </c>
      <c r="O311" s="17" t="s">
        <v>33</v>
      </c>
      <c r="P311" s="17" t="s">
        <v>34</v>
      </c>
      <c r="Q311" s="20">
        <v>79.2</v>
      </c>
      <c r="R311" s="21" cm="1">
        <f t="array" ref="R311">COUNT(T311:X311)</f>
        <v>1</v>
      </c>
      <c r="S311" s="21" cm="1">
        <f t="array" ref="S311">SUM(T311:X311)</f>
        <v>2</v>
      </c>
      <c r="T311" s="18"/>
      <c r="U311" s="18"/>
      <c r="V311" s="22">
        <v>2</v>
      </c>
      <c r="W311" s="18"/>
      <c r="X311" s="18"/>
    </row>
    <row r="312" spans="1:24" ht="72" customHeight="1" x14ac:dyDescent="0.25">
      <c r="A312" s="17" t="s">
        <v>24</v>
      </c>
      <c r="B312" s="17" t="s">
        <v>525</v>
      </c>
      <c r="C312" s="38"/>
      <c r="D312" s="18" t="str" cm="1">
        <f t="array" ref="D312">B312&amp;E312</f>
        <v>1WR066W3LE0444A283</v>
      </c>
      <c r="E312" s="17" t="s">
        <v>461</v>
      </c>
      <c r="F312" s="19" t="s">
        <v>462</v>
      </c>
      <c r="G312" s="17" t="s">
        <v>444</v>
      </c>
      <c r="H312" s="19" t="s">
        <v>523</v>
      </c>
      <c r="I312" s="17" t="s">
        <v>30</v>
      </c>
      <c r="J312" s="17" t="s">
        <v>24</v>
      </c>
      <c r="K312" s="17" t="s">
        <v>24</v>
      </c>
      <c r="L312" s="17" t="s">
        <v>24</v>
      </c>
      <c r="M312" s="17" t="s">
        <v>31</v>
      </c>
      <c r="N312" s="17" t="s">
        <v>32</v>
      </c>
      <c r="O312" s="17" t="s">
        <v>33</v>
      </c>
      <c r="P312" s="17" t="s">
        <v>34</v>
      </c>
      <c r="Q312" s="20">
        <v>75.900000000000006</v>
      </c>
      <c r="R312" s="21" cm="1">
        <f t="array" ref="R312">COUNT(T312:X312)</f>
        <v>1</v>
      </c>
      <c r="S312" s="21" cm="1">
        <f t="array" ref="S312">SUM(T312:X312)</f>
        <v>1</v>
      </c>
      <c r="T312" s="18"/>
      <c r="U312" s="18"/>
      <c r="V312" s="22">
        <v>1</v>
      </c>
      <c r="W312" s="18"/>
      <c r="X312" s="18"/>
    </row>
    <row r="313" spans="1:24" ht="72" customHeight="1" x14ac:dyDescent="0.25">
      <c r="A313" s="17" t="s">
        <v>24</v>
      </c>
      <c r="B313" s="17" t="s">
        <v>525</v>
      </c>
      <c r="C313" s="40"/>
      <c r="D313" s="18" t="str" cm="1">
        <f t="array" ref="D313">B313&amp;E313</f>
        <v>1WR066W3LE0444A615</v>
      </c>
      <c r="E313" s="17" t="s">
        <v>138</v>
      </c>
      <c r="F313" s="19" t="s">
        <v>139</v>
      </c>
      <c r="G313" s="17" t="s">
        <v>444</v>
      </c>
      <c r="H313" s="19" t="s">
        <v>523</v>
      </c>
      <c r="I313" s="17" t="s">
        <v>30</v>
      </c>
      <c r="J313" s="17" t="s">
        <v>24</v>
      </c>
      <c r="K313" s="17" t="s">
        <v>24</v>
      </c>
      <c r="L313" s="17" t="s">
        <v>24</v>
      </c>
      <c r="M313" s="17" t="s">
        <v>31</v>
      </c>
      <c r="N313" s="17" t="s">
        <v>32</v>
      </c>
      <c r="O313" s="17" t="s">
        <v>33</v>
      </c>
      <c r="P313" s="17" t="s">
        <v>34</v>
      </c>
      <c r="Q313" s="20">
        <v>75.900000000000006</v>
      </c>
      <c r="R313" s="21" cm="1">
        <f t="array" ref="R313">COUNT(T313:X313)</f>
        <v>1</v>
      </c>
      <c r="S313" s="21" cm="1">
        <f t="array" ref="S313">SUM(T313:X313)</f>
        <v>2</v>
      </c>
      <c r="T313" s="18"/>
      <c r="U313" s="18"/>
      <c r="V313" s="22">
        <v>2</v>
      </c>
      <c r="W313" s="18"/>
      <c r="X313" s="18"/>
    </row>
    <row r="314" spans="1:24" ht="48" customHeight="1" x14ac:dyDescent="0.25">
      <c r="A314" s="17" t="s">
        <v>24</v>
      </c>
      <c r="B314" s="17" t="s">
        <v>526</v>
      </c>
      <c r="C314" s="38"/>
      <c r="D314" s="18" t="str" cm="1">
        <f t="array" ref="D314">B314&amp;E314</f>
        <v>1WR067LE0483A512</v>
      </c>
      <c r="E314" s="17" t="s">
        <v>527</v>
      </c>
      <c r="F314" s="19" t="s">
        <v>528</v>
      </c>
      <c r="G314" s="17" t="s">
        <v>444</v>
      </c>
      <c r="H314" s="19" t="s">
        <v>529</v>
      </c>
      <c r="I314" s="17" t="s">
        <v>30</v>
      </c>
      <c r="J314" s="17" t="s">
        <v>24</v>
      </c>
      <c r="K314" s="17" t="s">
        <v>24</v>
      </c>
      <c r="L314" s="17" t="s">
        <v>24</v>
      </c>
      <c r="M314" s="17" t="s">
        <v>31</v>
      </c>
      <c r="N314" s="17" t="s">
        <v>32</v>
      </c>
      <c r="O314" s="17" t="s">
        <v>33</v>
      </c>
      <c r="P314" s="17" t="s">
        <v>34</v>
      </c>
      <c r="Q314" s="20">
        <v>96.8</v>
      </c>
      <c r="R314" s="21" cm="1">
        <f t="array" ref="R314">COUNT(T314:X314)</f>
        <v>1</v>
      </c>
      <c r="S314" s="21" cm="1">
        <f t="array" ref="S314">SUM(T314:X314)</f>
        <v>1</v>
      </c>
      <c r="T314" s="22">
        <v>1</v>
      </c>
      <c r="U314" s="18"/>
      <c r="V314" s="18"/>
      <c r="W314" s="18"/>
      <c r="X314" s="18"/>
    </row>
    <row r="315" spans="1:24" ht="48" customHeight="1" x14ac:dyDescent="0.25">
      <c r="A315" s="17" t="s">
        <v>24</v>
      </c>
      <c r="B315" s="17" t="s">
        <v>526</v>
      </c>
      <c r="C315" s="39"/>
      <c r="D315" s="18" t="str" cm="1">
        <f t="array" ref="D315">B315&amp;E315</f>
        <v>1WR067LE0483A518</v>
      </c>
      <c r="E315" s="17" t="s">
        <v>42</v>
      </c>
      <c r="F315" s="19" t="s">
        <v>43</v>
      </c>
      <c r="G315" s="17" t="s">
        <v>444</v>
      </c>
      <c r="H315" s="19" t="s">
        <v>529</v>
      </c>
      <c r="I315" s="17" t="s">
        <v>30</v>
      </c>
      <c r="J315" s="17" t="s">
        <v>24</v>
      </c>
      <c r="K315" s="17" t="s">
        <v>24</v>
      </c>
      <c r="L315" s="17" t="s">
        <v>24</v>
      </c>
      <c r="M315" s="17" t="s">
        <v>31</v>
      </c>
      <c r="N315" s="17" t="s">
        <v>32</v>
      </c>
      <c r="O315" s="17" t="s">
        <v>33</v>
      </c>
      <c r="P315" s="17" t="s">
        <v>34</v>
      </c>
      <c r="Q315" s="20">
        <v>96.8</v>
      </c>
      <c r="R315" s="21" cm="1">
        <f t="array" ref="R315">COUNT(T315:X315)</f>
        <v>1</v>
      </c>
      <c r="S315" s="21" cm="1">
        <f t="array" ref="S315">SUM(T315:X315)</f>
        <v>1</v>
      </c>
      <c r="T315" s="22">
        <v>1</v>
      </c>
      <c r="U315" s="18"/>
      <c r="V315" s="18"/>
      <c r="W315" s="18"/>
      <c r="X315" s="18"/>
    </row>
    <row r="316" spans="1:24" ht="48" customHeight="1" x14ac:dyDescent="0.25">
      <c r="A316" s="17" t="s">
        <v>24</v>
      </c>
      <c r="B316" s="17" t="s">
        <v>526</v>
      </c>
      <c r="C316" s="40"/>
      <c r="D316" s="18" t="str" cm="1">
        <f t="array" ref="D316">B316&amp;E316</f>
        <v>1WR067LE0483A648</v>
      </c>
      <c r="E316" s="17" t="s">
        <v>360</v>
      </c>
      <c r="F316" s="19" t="s">
        <v>361</v>
      </c>
      <c r="G316" s="17" t="s">
        <v>444</v>
      </c>
      <c r="H316" s="19" t="s">
        <v>529</v>
      </c>
      <c r="I316" s="17" t="s">
        <v>30</v>
      </c>
      <c r="J316" s="17" t="s">
        <v>24</v>
      </c>
      <c r="K316" s="17" t="s">
        <v>24</v>
      </c>
      <c r="L316" s="17" t="s">
        <v>24</v>
      </c>
      <c r="M316" s="17" t="s">
        <v>31</v>
      </c>
      <c r="N316" s="17" t="s">
        <v>32</v>
      </c>
      <c r="O316" s="17" t="s">
        <v>33</v>
      </c>
      <c r="P316" s="17" t="s">
        <v>34</v>
      </c>
      <c r="Q316" s="20">
        <v>96.8</v>
      </c>
      <c r="R316" s="21" cm="1">
        <f t="array" ref="R316">COUNT(T316:X316)</f>
        <v>1</v>
      </c>
      <c r="S316" s="21" cm="1">
        <f t="array" ref="S316">SUM(T316:X316)</f>
        <v>5</v>
      </c>
      <c r="T316" s="22">
        <v>5</v>
      </c>
      <c r="U316" s="18"/>
      <c r="V316" s="18"/>
      <c r="W316" s="18"/>
      <c r="X316" s="18"/>
    </row>
    <row r="317" spans="1:24" ht="144" customHeight="1" x14ac:dyDescent="0.25">
      <c r="A317" s="17" t="s">
        <v>24</v>
      </c>
      <c r="B317" s="17" t="s">
        <v>530</v>
      </c>
      <c r="C317" s="18"/>
      <c r="D317" s="18" t="str" cm="1">
        <f t="array" ref="D317">B317&amp;E317</f>
        <v>1WR070LE0483A512</v>
      </c>
      <c r="E317" s="17" t="s">
        <v>527</v>
      </c>
      <c r="F317" s="19" t="s">
        <v>528</v>
      </c>
      <c r="G317" s="17" t="s">
        <v>444</v>
      </c>
      <c r="H317" s="19" t="s">
        <v>531</v>
      </c>
      <c r="I317" s="17" t="s">
        <v>30</v>
      </c>
      <c r="J317" s="17" t="s">
        <v>24</v>
      </c>
      <c r="K317" s="17" t="s">
        <v>24</v>
      </c>
      <c r="L317" s="17" t="s">
        <v>24</v>
      </c>
      <c r="M317" s="17" t="s">
        <v>31</v>
      </c>
      <c r="N317" s="17" t="s">
        <v>32</v>
      </c>
      <c r="O317" s="17" t="s">
        <v>33</v>
      </c>
      <c r="P317" s="17" t="s">
        <v>34</v>
      </c>
      <c r="Q317" s="20">
        <v>64.900000000000006</v>
      </c>
      <c r="R317" s="21" cm="1">
        <f t="array" ref="R317">COUNT(T317:X317)</f>
        <v>1</v>
      </c>
      <c r="S317" s="21" cm="1">
        <f t="array" ref="S317">SUM(T317:X317)</f>
        <v>5</v>
      </c>
      <c r="T317" s="18"/>
      <c r="U317" s="22">
        <v>5</v>
      </c>
      <c r="V317" s="18"/>
      <c r="W317" s="18"/>
      <c r="X317" s="18"/>
    </row>
    <row r="318" spans="1:24" ht="144" customHeight="1" x14ac:dyDescent="0.25">
      <c r="A318" s="17" t="s">
        <v>24</v>
      </c>
      <c r="B318" s="17" t="s">
        <v>532</v>
      </c>
      <c r="C318" s="18"/>
      <c r="D318" s="18" t="str" cm="1">
        <f t="array" ref="D318">B318&amp;E318</f>
        <v>1WR071LE0483A519</v>
      </c>
      <c r="E318" s="17" t="s">
        <v>190</v>
      </c>
      <c r="F318" s="19" t="s">
        <v>191</v>
      </c>
      <c r="G318" s="17" t="s">
        <v>444</v>
      </c>
      <c r="H318" s="19" t="s">
        <v>533</v>
      </c>
      <c r="I318" s="17" t="s">
        <v>30</v>
      </c>
      <c r="J318" s="17" t="s">
        <v>24</v>
      </c>
      <c r="K318" s="17" t="s">
        <v>24</v>
      </c>
      <c r="L318" s="17" t="s">
        <v>24</v>
      </c>
      <c r="M318" s="17" t="s">
        <v>31</v>
      </c>
      <c r="N318" s="17" t="s">
        <v>32</v>
      </c>
      <c r="O318" s="17" t="s">
        <v>33</v>
      </c>
      <c r="P318" s="17" t="s">
        <v>34</v>
      </c>
      <c r="Q318" s="20">
        <v>83.6</v>
      </c>
      <c r="R318" s="21" cm="1">
        <f t="array" ref="R318">COUNT(T318:X318)</f>
        <v>1</v>
      </c>
      <c r="S318" s="21" cm="1">
        <f t="array" ref="S318">SUM(T318:X318)</f>
        <v>20</v>
      </c>
      <c r="T318" s="18"/>
      <c r="U318" s="22">
        <v>20</v>
      </c>
      <c r="V318" s="18"/>
      <c r="W318" s="18"/>
      <c r="X318" s="18"/>
    </row>
    <row r="319" spans="1:24" ht="144" customHeight="1" x14ac:dyDescent="0.25">
      <c r="A319" s="17" t="s">
        <v>24</v>
      </c>
      <c r="B319" s="17" t="s">
        <v>534</v>
      </c>
      <c r="C319" s="18"/>
      <c r="D319" s="18" t="str" cm="1">
        <f t="array" ref="D319">B319&amp;E319</f>
        <v>1WR075LE0482A644</v>
      </c>
      <c r="E319" s="17" t="s">
        <v>126</v>
      </c>
      <c r="F319" s="19" t="s">
        <v>127</v>
      </c>
      <c r="G319" s="17" t="s">
        <v>444</v>
      </c>
      <c r="H319" s="19" t="s">
        <v>535</v>
      </c>
      <c r="I319" s="17" t="s">
        <v>30</v>
      </c>
      <c r="J319" s="17" t="s">
        <v>24</v>
      </c>
      <c r="K319" s="17" t="s">
        <v>24</v>
      </c>
      <c r="L319" s="17" t="s">
        <v>24</v>
      </c>
      <c r="M319" s="17" t="s">
        <v>31</v>
      </c>
      <c r="N319" s="17" t="s">
        <v>32</v>
      </c>
      <c r="O319" s="17" t="s">
        <v>33</v>
      </c>
      <c r="P319" s="17" t="s">
        <v>34</v>
      </c>
      <c r="Q319" s="20">
        <v>88</v>
      </c>
      <c r="R319" s="21" cm="1">
        <f t="array" ref="R319">COUNT(T319:X319)</f>
        <v>1</v>
      </c>
      <c r="S319" s="21" cm="1">
        <f t="array" ref="S319">SUM(T319:X319)</f>
        <v>13</v>
      </c>
      <c r="T319" s="18"/>
      <c r="U319" s="18"/>
      <c r="V319" s="18"/>
      <c r="W319" s="22">
        <v>13</v>
      </c>
      <c r="X319" s="18"/>
    </row>
    <row r="320" spans="1:24" ht="72" customHeight="1" x14ac:dyDescent="0.25">
      <c r="A320" s="17" t="s">
        <v>24</v>
      </c>
      <c r="B320" s="17" t="s">
        <v>536</v>
      </c>
      <c r="C320" s="38"/>
      <c r="D320" s="18" t="str" cm="1">
        <f t="array" ref="D320">B320&amp;E320</f>
        <v>1WR076LE0482A518</v>
      </c>
      <c r="E320" s="17" t="s">
        <v>42</v>
      </c>
      <c r="F320" s="19" t="s">
        <v>43</v>
      </c>
      <c r="G320" s="17" t="s">
        <v>444</v>
      </c>
      <c r="H320" s="19" t="s">
        <v>535</v>
      </c>
      <c r="I320" s="17" t="s">
        <v>30</v>
      </c>
      <c r="J320" s="17" t="s">
        <v>24</v>
      </c>
      <c r="K320" s="17" t="s">
        <v>24</v>
      </c>
      <c r="L320" s="17" t="s">
        <v>24</v>
      </c>
      <c r="M320" s="17" t="s">
        <v>31</v>
      </c>
      <c r="N320" s="17" t="s">
        <v>32</v>
      </c>
      <c r="O320" s="17" t="s">
        <v>33</v>
      </c>
      <c r="P320" s="17" t="s">
        <v>34</v>
      </c>
      <c r="Q320" s="20">
        <v>72.599999999999994</v>
      </c>
      <c r="R320" s="21" cm="1">
        <f t="array" ref="R320">COUNT(T320:X320)</f>
        <v>1</v>
      </c>
      <c r="S320" s="21" cm="1">
        <f t="array" ref="S320">SUM(T320:X320)</f>
        <v>9</v>
      </c>
      <c r="T320" s="18"/>
      <c r="U320" s="18"/>
      <c r="V320" s="18"/>
      <c r="W320" s="22">
        <v>9</v>
      </c>
      <c r="X320" s="18"/>
    </row>
    <row r="321" spans="1:24" ht="72" customHeight="1" x14ac:dyDescent="0.25">
      <c r="A321" s="17" t="s">
        <v>24</v>
      </c>
      <c r="B321" s="17" t="s">
        <v>536</v>
      </c>
      <c r="C321" s="40"/>
      <c r="D321" s="18" t="str" cm="1">
        <f t="array" ref="D321">B321&amp;E321</f>
        <v>1WR076LE0482A519</v>
      </c>
      <c r="E321" s="17" t="s">
        <v>190</v>
      </c>
      <c r="F321" s="19" t="s">
        <v>191</v>
      </c>
      <c r="G321" s="17" t="s">
        <v>444</v>
      </c>
      <c r="H321" s="19" t="s">
        <v>535</v>
      </c>
      <c r="I321" s="17" t="s">
        <v>30</v>
      </c>
      <c r="J321" s="17" t="s">
        <v>24</v>
      </c>
      <c r="K321" s="17" t="s">
        <v>24</v>
      </c>
      <c r="L321" s="17" t="s">
        <v>24</v>
      </c>
      <c r="M321" s="17" t="s">
        <v>31</v>
      </c>
      <c r="N321" s="17" t="s">
        <v>32</v>
      </c>
      <c r="O321" s="17" t="s">
        <v>33</v>
      </c>
      <c r="P321" s="17" t="s">
        <v>34</v>
      </c>
      <c r="Q321" s="20">
        <v>72.599999999999994</v>
      </c>
      <c r="R321" s="21" cm="1">
        <f t="array" ref="R321">COUNT(T321:X321)</f>
        <v>1</v>
      </c>
      <c r="S321" s="21" cm="1">
        <f t="array" ref="S321">SUM(T321:X321)</f>
        <v>8</v>
      </c>
      <c r="T321" s="18"/>
      <c r="U321" s="18"/>
      <c r="V321" s="18"/>
      <c r="W321" s="22">
        <v>8</v>
      </c>
      <c r="X321" s="18"/>
    </row>
    <row r="322" spans="1:24" ht="144" customHeight="1" x14ac:dyDescent="0.25">
      <c r="A322" s="17" t="s">
        <v>24</v>
      </c>
      <c r="B322" s="17" t="s">
        <v>354</v>
      </c>
      <c r="C322" s="18"/>
      <c r="D322" s="18" t="str" cm="1">
        <f t="array" ref="D322">B322&amp;E322</f>
        <v>1WR079LE0482A177</v>
      </c>
      <c r="E322" s="17" t="s">
        <v>46</v>
      </c>
      <c r="F322" s="19" t="s">
        <v>47</v>
      </c>
      <c r="G322" s="17" t="s">
        <v>444</v>
      </c>
      <c r="H322" s="19" t="s">
        <v>537</v>
      </c>
      <c r="I322" s="17" t="s">
        <v>30</v>
      </c>
      <c r="J322" s="17" t="s">
        <v>24</v>
      </c>
      <c r="K322" s="17" t="s">
        <v>24</v>
      </c>
      <c r="L322" s="17" t="s">
        <v>24</v>
      </c>
      <c r="M322" s="17" t="s">
        <v>31</v>
      </c>
      <c r="N322" s="17" t="s">
        <v>32</v>
      </c>
      <c r="O322" s="17" t="s">
        <v>33</v>
      </c>
      <c r="P322" s="17" t="s">
        <v>34</v>
      </c>
      <c r="Q322" s="20">
        <v>106.7</v>
      </c>
      <c r="R322" s="21" cm="1">
        <f t="array" ref="R322">COUNT(T322:X322)</f>
        <v>1</v>
      </c>
      <c r="S322" s="21" cm="1">
        <f t="array" ref="S322">SUM(T322:X322)</f>
        <v>2</v>
      </c>
      <c r="T322" s="18"/>
      <c r="U322" s="22">
        <v>2</v>
      </c>
      <c r="V322" s="18"/>
      <c r="W322" s="18"/>
      <c r="X322" s="18"/>
    </row>
    <row r="323" spans="1:24" ht="48" customHeight="1" x14ac:dyDescent="0.25">
      <c r="A323" s="17" t="s">
        <v>24</v>
      </c>
      <c r="B323" s="17" t="s">
        <v>538</v>
      </c>
      <c r="C323" s="38"/>
      <c r="D323" s="18" t="str" cm="1">
        <f t="array" ref="D323">B323&amp;E323</f>
        <v>1WR081LE0482A518</v>
      </c>
      <c r="E323" s="17" t="s">
        <v>42</v>
      </c>
      <c r="F323" s="19" t="s">
        <v>43</v>
      </c>
      <c r="G323" s="17" t="s">
        <v>444</v>
      </c>
      <c r="H323" s="19" t="s">
        <v>537</v>
      </c>
      <c r="I323" s="17" t="s">
        <v>30</v>
      </c>
      <c r="J323" s="17" t="s">
        <v>24</v>
      </c>
      <c r="K323" s="17" t="s">
        <v>24</v>
      </c>
      <c r="L323" s="17" t="s">
        <v>24</v>
      </c>
      <c r="M323" s="17" t="s">
        <v>31</v>
      </c>
      <c r="N323" s="17" t="s">
        <v>32</v>
      </c>
      <c r="O323" s="17" t="s">
        <v>33</v>
      </c>
      <c r="P323" s="17" t="s">
        <v>34</v>
      </c>
      <c r="Q323" s="20">
        <v>70.400000000000006</v>
      </c>
      <c r="R323" s="21" cm="1">
        <f t="array" ref="R323">COUNT(T323:X323)</f>
        <v>1</v>
      </c>
      <c r="S323" s="21" cm="1">
        <f t="array" ref="S323">SUM(T323:X323)</f>
        <v>9</v>
      </c>
      <c r="T323" s="18"/>
      <c r="U323" s="22">
        <v>9</v>
      </c>
      <c r="V323" s="18"/>
      <c r="W323" s="18"/>
      <c r="X323" s="18"/>
    </row>
    <row r="324" spans="1:24" ht="48" customHeight="1" x14ac:dyDescent="0.25">
      <c r="A324" s="17" t="s">
        <v>24</v>
      </c>
      <c r="B324" s="17" t="s">
        <v>538</v>
      </c>
      <c r="C324" s="39"/>
      <c r="D324" s="18" t="str" cm="1">
        <f t="array" ref="D324">B324&amp;E324</f>
        <v>1WR081LE0482A519</v>
      </c>
      <c r="E324" s="17" t="s">
        <v>190</v>
      </c>
      <c r="F324" s="19" t="s">
        <v>191</v>
      </c>
      <c r="G324" s="17" t="s">
        <v>444</v>
      </c>
      <c r="H324" s="19" t="s">
        <v>537</v>
      </c>
      <c r="I324" s="17" t="s">
        <v>30</v>
      </c>
      <c r="J324" s="17" t="s">
        <v>24</v>
      </c>
      <c r="K324" s="17" t="s">
        <v>24</v>
      </c>
      <c r="L324" s="17" t="s">
        <v>24</v>
      </c>
      <c r="M324" s="17" t="s">
        <v>31</v>
      </c>
      <c r="N324" s="17" t="s">
        <v>32</v>
      </c>
      <c r="O324" s="17" t="s">
        <v>33</v>
      </c>
      <c r="P324" s="17" t="s">
        <v>34</v>
      </c>
      <c r="Q324" s="20">
        <v>70.400000000000006</v>
      </c>
      <c r="R324" s="21" cm="1">
        <f t="array" ref="R324">COUNT(T324:X324)</f>
        <v>1</v>
      </c>
      <c r="S324" s="21" cm="1">
        <f t="array" ref="S324">SUM(T324:X324)</f>
        <v>5</v>
      </c>
      <c r="T324" s="18"/>
      <c r="U324" s="22">
        <v>5</v>
      </c>
      <c r="V324" s="18"/>
      <c r="W324" s="18"/>
      <c r="X324" s="18"/>
    </row>
    <row r="325" spans="1:24" ht="48" customHeight="1" x14ac:dyDescent="0.25">
      <c r="A325" s="17" t="s">
        <v>24</v>
      </c>
      <c r="B325" s="17" t="s">
        <v>538</v>
      </c>
      <c r="C325" s="40"/>
      <c r="D325" s="18" t="str" cm="1">
        <f t="array" ref="D325">B325&amp;E325</f>
        <v>1WR081LE0482A585</v>
      </c>
      <c r="E325" s="17" t="s">
        <v>232</v>
      </c>
      <c r="F325" s="19" t="s">
        <v>233</v>
      </c>
      <c r="G325" s="17" t="s">
        <v>444</v>
      </c>
      <c r="H325" s="19" t="s">
        <v>537</v>
      </c>
      <c r="I325" s="17" t="s">
        <v>30</v>
      </c>
      <c r="J325" s="17" t="s">
        <v>24</v>
      </c>
      <c r="K325" s="17" t="s">
        <v>24</v>
      </c>
      <c r="L325" s="17" t="s">
        <v>24</v>
      </c>
      <c r="M325" s="17" t="s">
        <v>31</v>
      </c>
      <c r="N325" s="17" t="s">
        <v>32</v>
      </c>
      <c r="O325" s="17" t="s">
        <v>33</v>
      </c>
      <c r="P325" s="17" t="s">
        <v>34</v>
      </c>
      <c r="Q325" s="20">
        <v>70.400000000000006</v>
      </c>
      <c r="R325" s="21" cm="1">
        <f t="array" ref="R325">COUNT(T325:X325)</f>
        <v>1</v>
      </c>
      <c r="S325" s="21" cm="1">
        <f t="array" ref="S325">SUM(T325:X325)</f>
        <v>1</v>
      </c>
      <c r="T325" s="18"/>
      <c r="U325" s="22">
        <v>1</v>
      </c>
      <c r="V325" s="18"/>
      <c r="W325" s="18"/>
      <c r="X325" s="18"/>
    </row>
    <row r="326" spans="1:24" ht="72" customHeight="1" x14ac:dyDescent="0.25">
      <c r="A326" s="17" t="s">
        <v>24</v>
      </c>
      <c r="B326" s="17" t="s">
        <v>539</v>
      </c>
      <c r="C326" s="38"/>
      <c r="D326" s="18" t="str" cm="1">
        <f t="array" ref="D326">B326&amp;E326</f>
        <v>1WR084LE0444A646</v>
      </c>
      <c r="E326" s="17" t="s">
        <v>196</v>
      </c>
      <c r="F326" s="19" t="s">
        <v>197</v>
      </c>
      <c r="G326" s="17" t="s">
        <v>444</v>
      </c>
      <c r="H326" s="19" t="s">
        <v>540</v>
      </c>
      <c r="I326" s="17" t="s">
        <v>30</v>
      </c>
      <c r="J326" s="17" t="s">
        <v>24</v>
      </c>
      <c r="K326" s="17" t="s">
        <v>24</v>
      </c>
      <c r="L326" s="17" t="s">
        <v>24</v>
      </c>
      <c r="M326" s="17" t="s">
        <v>31</v>
      </c>
      <c r="N326" s="17" t="s">
        <v>32</v>
      </c>
      <c r="O326" s="17" t="s">
        <v>33</v>
      </c>
      <c r="P326" s="17" t="s">
        <v>34</v>
      </c>
      <c r="Q326" s="20">
        <v>81.400000000000006</v>
      </c>
      <c r="R326" s="21" cm="1">
        <f t="array" ref="R326">COUNT(T326:X326)</f>
        <v>1</v>
      </c>
      <c r="S326" s="21" cm="1">
        <f t="array" ref="S326">SUM(T326:X326)</f>
        <v>1</v>
      </c>
      <c r="T326" s="22">
        <v>1</v>
      </c>
      <c r="U326" s="18"/>
      <c r="V326" s="18"/>
      <c r="W326" s="18"/>
      <c r="X326" s="18"/>
    </row>
    <row r="327" spans="1:24" ht="72" customHeight="1" x14ac:dyDescent="0.25">
      <c r="A327" s="17" t="s">
        <v>24</v>
      </c>
      <c r="B327" s="17" t="s">
        <v>539</v>
      </c>
      <c r="C327" s="40"/>
      <c r="D327" s="18" t="str" cm="1">
        <f t="array" ref="D327">B327&amp;E327</f>
        <v>1WR084LE0444A649</v>
      </c>
      <c r="E327" s="17" t="s">
        <v>237</v>
      </c>
      <c r="F327" s="19" t="s">
        <v>238</v>
      </c>
      <c r="G327" s="17" t="s">
        <v>444</v>
      </c>
      <c r="H327" s="19" t="s">
        <v>540</v>
      </c>
      <c r="I327" s="17" t="s">
        <v>30</v>
      </c>
      <c r="J327" s="17" t="s">
        <v>24</v>
      </c>
      <c r="K327" s="17" t="s">
        <v>24</v>
      </c>
      <c r="L327" s="17" t="s">
        <v>24</v>
      </c>
      <c r="M327" s="17" t="s">
        <v>31</v>
      </c>
      <c r="N327" s="17" t="s">
        <v>32</v>
      </c>
      <c r="O327" s="17" t="s">
        <v>33</v>
      </c>
      <c r="P327" s="17" t="s">
        <v>34</v>
      </c>
      <c r="Q327" s="20">
        <v>81.400000000000006</v>
      </c>
      <c r="R327" s="21" cm="1">
        <f t="array" ref="R327">COUNT(T327:X327)</f>
        <v>1</v>
      </c>
      <c r="S327" s="21" cm="1">
        <f t="array" ref="S327">SUM(T327:X327)</f>
        <v>6</v>
      </c>
      <c r="T327" s="22">
        <v>6</v>
      </c>
      <c r="U327" s="18"/>
      <c r="V327" s="18"/>
      <c r="W327" s="18"/>
      <c r="X327" s="18"/>
    </row>
    <row r="328" spans="1:24" ht="144" customHeight="1" x14ac:dyDescent="0.25">
      <c r="A328" s="17" t="s">
        <v>24</v>
      </c>
      <c r="B328" s="17" t="s">
        <v>541</v>
      </c>
      <c r="C328" s="18"/>
      <c r="D328" s="18" t="str" cm="1">
        <f t="array" ref="D328">B328&amp;E328</f>
        <v>1WR087LE0444A519</v>
      </c>
      <c r="E328" s="17" t="s">
        <v>190</v>
      </c>
      <c r="F328" s="19" t="s">
        <v>191</v>
      </c>
      <c r="G328" s="17" t="s">
        <v>444</v>
      </c>
      <c r="H328" s="19" t="s">
        <v>542</v>
      </c>
      <c r="I328" s="17" t="s">
        <v>30</v>
      </c>
      <c r="J328" s="17" t="s">
        <v>24</v>
      </c>
      <c r="K328" s="17" t="s">
        <v>24</v>
      </c>
      <c r="L328" s="17" t="s">
        <v>24</v>
      </c>
      <c r="M328" s="17" t="s">
        <v>31</v>
      </c>
      <c r="N328" s="17" t="s">
        <v>32</v>
      </c>
      <c r="O328" s="17" t="s">
        <v>33</v>
      </c>
      <c r="P328" s="17" t="s">
        <v>34</v>
      </c>
      <c r="Q328" s="20">
        <v>75.900000000000006</v>
      </c>
      <c r="R328" s="21" cm="1">
        <f t="array" ref="R328">COUNT(T328:X328)</f>
        <v>1</v>
      </c>
      <c r="S328" s="21" cm="1">
        <f t="array" ref="S328">SUM(T328:X328)</f>
        <v>1</v>
      </c>
      <c r="T328" s="18"/>
      <c r="U328" s="18"/>
      <c r="V328" s="22">
        <v>1</v>
      </c>
      <c r="W328" s="18"/>
      <c r="X328" s="18"/>
    </row>
    <row r="329" spans="1:24" ht="48" customHeight="1" x14ac:dyDescent="0.25">
      <c r="A329" s="17" t="s">
        <v>24</v>
      </c>
      <c r="B329" s="17" t="s">
        <v>543</v>
      </c>
      <c r="C329" s="38"/>
      <c r="D329" s="18" t="str" cm="1">
        <f t="array" ref="D329">B329&amp;E329</f>
        <v>1WR087W4LE0444A748</v>
      </c>
      <c r="E329" s="17" t="s">
        <v>110</v>
      </c>
      <c r="F329" s="19" t="s">
        <v>111</v>
      </c>
      <c r="G329" s="17" t="s">
        <v>444</v>
      </c>
      <c r="H329" s="19" t="s">
        <v>544</v>
      </c>
      <c r="I329" s="17" t="s">
        <v>30</v>
      </c>
      <c r="J329" s="17" t="s">
        <v>24</v>
      </c>
      <c r="K329" s="17" t="s">
        <v>24</v>
      </c>
      <c r="L329" s="17" t="s">
        <v>24</v>
      </c>
      <c r="M329" s="17" t="s">
        <v>31</v>
      </c>
      <c r="N329" s="17" t="s">
        <v>32</v>
      </c>
      <c r="O329" s="17" t="s">
        <v>33</v>
      </c>
      <c r="P329" s="17" t="s">
        <v>91</v>
      </c>
      <c r="Q329" s="20">
        <v>79</v>
      </c>
      <c r="R329" s="21" cm="1">
        <f t="array" ref="R329">COUNT(T329:X329)</f>
        <v>1</v>
      </c>
      <c r="S329" s="21" cm="1">
        <f t="array" ref="S329">SUM(T329:X329)</f>
        <v>1</v>
      </c>
      <c r="T329" s="22">
        <v>1</v>
      </c>
      <c r="U329" s="18"/>
      <c r="V329" s="18"/>
      <c r="W329" s="18"/>
      <c r="X329" s="18"/>
    </row>
    <row r="330" spans="1:24" ht="48" customHeight="1" x14ac:dyDescent="0.25">
      <c r="A330" s="17" t="s">
        <v>24</v>
      </c>
      <c r="B330" s="17" t="s">
        <v>543</v>
      </c>
      <c r="C330" s="39"/>
      <c r="D330" s="18" t="str" cm="1">
        <f t="array" ref="D330">B330&amp;E330</f>
        <v>1WR087W4LE0444A750</v>
      </c>
      <c r="E330" s="17" t="s">
        <v>113</v>
      </c>
      <c r="F330" s="19" t="s">
        <v>114</v>
      </c>
      <c r="G330" s="17" t="s">
        <v>444</v>
      </c>
      <c r="H330" s="19" t="s">
        <v>544</v>
      </c>
      <c r="I330" s="17" t="s">
        <v>30</v>
      </c>
      <c r="J330" s="17" t="s">
        <v>24</v>
      </c>
      <c r="K330" s="17" t="s">
        <v>24</v>
      </c>
      <c r="L330" s="17" t="s">
        <v>24</v>
      </c>
      <c r="M330" s="17" t="s">
        <v>31</v>
      </c>
      <c r="N330" s="17" t="s">
        <v>32</v>
      </c>
      <c r="O330" s="17" t="s">
        <v>33</v>
      </c>
      <c r="P330" s="17" t="s">
        <v>91</v>
      </c>
      <c r="Q330" s="20">
        <v>79</v>
      </c>
      <c r="R330" s="21" cm="1">
        <f t="array" ref="R330">COUNT(T330:X330)</f>
        <v>1</v>
      </c>
      <c r="S330" s="21" cm="1">
        <f t="array" ref="S330">SUM(T330:X330)</f>
        <v>1</v>
      </c>
      <c r="T330" s="22">
        <v>1</v>
      </c>
      <c r="U330" s="18"/>
      <c r="V330" s="18"/>
      <c r="W330" s="18"/>
      <c r="X330" s="18"/>
    </row>
    <row r="331" spans="1:24" ht="48" customHeight="1" x14ac:dyDescent="0.25">
      <c r="A331" s="17" t="s">
        <v>24</v>
      </c>
      <c r="B331" s="17" t="s">
        <v>543</v>
      </c>
      <c r="C331" s="40"/>
      <c r="D331" s="18" t="str" cm="1">
        <f t="array" ref="D331">B331&amp;E331</f>
        <v>1WR087W4LE0444A756</v>
      </c>
      <c r="E331" s="17" t="s">
        <v>92</v>
      </c>
      <c r="F331" s="19" t="s">
        <v>93</v>
      </c>
      <c r="G331" s="17" t="s">
        <v>444</v>
      </c>
      <c r="H331" s="19" t="s">
        <v>544</v>
      </c>
      <c r="I331" s="17" t="s">
        <v>30</v>
      </c>
      <c r="J331" s="17" t="s">
        <v>24</v>
      </c>
      <c r="K331" s="17" t="s">
        <v>24</v>
      </c>
      <c r="L331" s="17" t="s">
        <v>24</v>
      </c>
      <c r="M331" s="17" t="s">
        <v>31</v>
      </c>
      <c r="N331" s="17" t="s">
        <v>32</v>
      </c>
      <c r="O331" s="17" t="s">
        <v>33</v>
      </c>
      <c r="P331" s="17" t="s">
        <v>91</v>
      </c>
      <c r="Q331" s="20">
        <v>79</v>
      </c>
      <c r="R331" s="21" cm="1">
        <f t="array" ref="R331">COUNT(T331:X331)</f>
        <v>1</v>
      </c>
      <c r="S331" s="21" cm="1">
        <f t="array" ref="S331">SUM(T331:X331)</f>
        <v>6</v>
      </c>
      <c r="T331" s="22">
        <v>6</v>
      </c>
      <c r="U331" s="18"/>
      <c r="V331" s="18"/>
      <c r="W331" s="18"/>
      <c r="X331" s="18"/>
    </row>
    <row r="332" spans="1:24" ht="48" customHeight="1" x14ac:dyDescent="0.25">
      <c r="A332" s="17" t="s">
        <v>24</v>
      </c>
      <c r="B332" s="17" t="s">
        <v>545</v>
      </c>
      <c r="C332" s="38"/>
      <c r="D332" s="18" t="str" cm="1">
        <f t="array" ref="D332">B332&amp;E332</f>
        <v>1WR088LE0444A103</v>
      </c>
      <c r="E332" s="17" t="s">
        <v>116</v>
      </c>
      <c r="F332" s="19" t="s">
        <v>117</v>
      </c>
      <c r="G332" s="17" t="s">
        <v>444</v>
      </c>
      <c r="H332" s="19" t="s">
        <v>546</v>
      </c>
      <c r="I332" s="17" t="s">
        <v>30</v>
      </c>
      <c r="J332" s="17" t="s">
        <v>24</v>
      </c>
      <c r="K332" s="17" t="s">
        <v>24</v>
      </c>
      <c r="L332" s="17" t="s">
        <v>24</v>
      </c>
      <c r="M332" s="17" t="s">
        <v>31</v>
      </c>
      <c r="N332" s="17" t="s">
        <v>32</v>
      </c>
      <c r="O332" s="17" t="s">
        <v>33</v>
      </c>
      <c r="P332" s="17" t="s">
        <v>34</v>
      </c>
      <c r="Q332" s="20">
        <v>63.8</v>
      </c>
      <c r="R332" s="21" cm="1">
        <f t="array" ref="R332">COUNT(T332:X332)</f>
        <v>1</v>
      </c>
      <c r="S332" s="21" cm="1">
        <f t="array" ref="S332">SUM(T332:X332)</f>
        <v>8</v>
      </c>
      <c r="T332" s="18"/>
      <c r="U332" s="22">
        <v>8</v>
      </c>
      <c r="V332" s="18"/>
      <c r="W332" s="18"/>
      <c r="X332" s="18"/>
    </row>
    <row r="333" spans="1:24" ht="48" customHeight="1" x14ac:dyDescent="0.25">
      <c r="A333" s="17" t="s">
        <v>24</v>
      </c>
      <c r="B333" s="17" t="s">
        <v>545</v>
      </c>
      <c r="C333" s="39"/>
      <c r="D333" s="18" t="str" cm="1">
        <f t="array" ref="D333">B333&amp;E333</f>
        <v>1WR088LE0444A649</v>
      </c>
      <c r="E333" s="17" t="s">
        <v>237</v>
      </c>
      <c r="F333" s="19" t="s">
        <v>238</v>
      </c>
      <c r="G333" s="17" t="s">
        <v>444</v>
      </c>
      <c r="H333" s="19" t="s">
        <v>546</v>
      </c>
      <c r="I333" s="17" t="s">
        <v>30</v>
      </c>
      <c r="J333" s="17" t="s">
        <v>24</v>
      </c>
      <c r="K333" s="17" t="s">
        <v>24</v>
      </c>
      <c r="L333" s="17" t="s">
        <v>24</v>
      </c>
      <c r="M333" s="17" t="s">
        <v>31</v>
      </c>
      <c r="N333" s="17" t="s">
        <v>32</v>
      </c>
      <c r="O333" s="17" t="s">
        <v>33</v>
      </c>
      <c r="P333" s="17" t="s">
        <v>34</v>
      </c>
      <c r="Q333" s="20">
        <v>63.8</v>
      </c>
      <c r="R333" s="21" cm="1">
        <f t="array" ref="R333">COUNT(T333:X333)</f>
        <v>1</v>
      </c>
      <c r="S333" s="21" cm="1">
        <f t="array" ref="S333">SUM(T333:X333)</f>
        <v>9</v>
      </c>
      <c r="T333" s="18"/>
      <c r="U333" s="22">
        <v>9</v>
      </c>
      <c r="V333" s="18"/>
      <c r="W333" s="18"/>
      <c r="X333" s="18"/>
    </row>
    <row r="334" spans="1:24" ht="48" customHeight="1" x14ac:dyDescent="0.25">
      <c r="A334" s="17" t="s">
        <v>24</v>
      </c>
      <c r="B334" s="17" t="s">
        <v>545</v>
      </c>
      <c r="C334" s="40"/>
      <c r="D334" s="18" t="str" cm="1">
        <f t="array" ref="D334">B334&amp;E334</f>
        <v>1WR088LE0444A650</v>
      </c>
      <c r="E334" s="17" t="s">
        <v>547</v>
      </c>
      <c r="F334" s="19" t="s">
        <v>548</v>
      </c>
      <c r="G334" s="17" t="s">
        <v>444</v>
      </c>
      <c r="H334" s="19" t="s">
        <v>546</v>
      </c>
      <c r="I334" s="17" t="s">
        <v>30</v>
      </c>
      <c r="J334" s="17" t="s">
        <v>24</v>
      </c>
      <c r="K334" s="17" t="s">
        <v>24</v>
      </c>
      <c r="L334" s="17" t="s">
        <v>24</v>
      </c>
      <c r="M334" s="17" t="s">
        <v>31</v>
      </c>
      <c r="N334" s="17" t="s">
        <v>32</v>
      </c>
      <c r="O334" s="17" t="s">
        <v>33</v>
      </c>
      <c r="P334" s="17" t="s">
        <v>34</v>
      </c>
      <c r="Q334" s="20">
        <v>63.8</v>
      </c>
      <c r="R334" s="21" cm="1">
        <f t="array" ref="R334">COUNT(T334:X334)</f>
        <v>1</v>
      </c>
      <c r="S334" s="21" cm="1">
        <f t="array" ref="S334">SUM(T334:X334)</f>
        <v>2</v>
      </c>
      <c r="T334" s="18"/>
      <c r="U334" s="22">
        <v>2</v>
      </c>
      <c r="V334" s="18"/>
      <c r="W334" s="18"/>
      <c r="X334" s="18"/>
    </row>
    <row r="335" spans="1:24" ht="36" customHeight="1" x14ac:dyDescent="0.25">
      <c r="A335" s="17" t="s">
        <v>24</v>
      </c>
      <c r="B335" s="17" t="s">
        <v>549</v>
      </c>
      <c r="C335" s="38"/>
      <c r="D335" s="18" t="str" cm="1">
        <f t="array" ref="D335">B335&amp;E335</f>
        <v>1WR088W4LE0444A748</v>
      </c>
      <c r="E335" s="17" t="s">
        <v>110</v>
      </c>
      <c r="F335" s="19" t="s">
        <v>111</v>
      </c>
      <c r="G335" s="17" t="s">
        <v>444</v>
      </c>
      <c r="H335" s="19" t="s">
        <v>550</v>
      </c>
      <c r="I335" s="17" t="s">
        <v>30</v>
      </c>
      <c r="J335" s="17" t="s">
        <v>24</v>
      </c>
      <c r="K335" s="17" t="s">
        <v>24</v>
      </c>
      <c r="L335" s="17" t="s">
        <v>24</v>
      </c>
      <c r="M335" s="17" t="s">
        <v>31</v>
      </c>
      <c r="N335" s="17" t="s">
        <v>32</v>
      </c>
      <c r="O335" s="17" t="s">
        <v>33</v>
      </c>
      <c r="P335" s="17" t="s">
        <v>91</v>
      </c>
      <c r="Q335" s="20">
        <v>70.5</v>
      </c>
      <c r="R335" s="21" cm="1">
        <f t="array" ref="R335">COUNT(T335:X335)</f>
        <v>1</v>
      </c>
      <c r="S335" s="21" cm="1">
        <f t="array" ref="S335">SUM(T335:X335)</f>
        <v>3</v>
      </c>
      <c r="T335" s="22">
        <v>3</v>
      </c>
      <c r="U335" s="18"/>
      <c r="V335" s="18"/>
      <c r="W335" s="18"/>
      <c r="X335" s="18"/>
    </row>
    <row r="336" spans="1:24" ht="36" customHeight="1" x14ac:dyDescent="0.25">
      <c r="A336" s="17" t="s">
        <v>24</v>
      </c>
      <c r="B336" s="17" t="s">
        <v>549</v>
      </c>
      <c r="C336" s="39"/>
      <c r="D336" s="18" t="str" cm="1">
        <f t="array" ref="D336">B336&amp;E336</f>
        <v>1WR088W4LE0444A750</v>
      </c>
      <c r="E336" s="17" t="s">
        <v>113</v>
      </c>
      <c r="F336" s="19" t="s">
        <v>114</v>
      </c>
      <c r="G336" s="17" t="s">
        <v>444</v>
      </c>
      <c r="H336" s="19" t="s">
        <v>550</v>
      </c>
      <c r="I336" s="17" t="s">
        <v>30</v>
      </c>
      <c r="J336" s="17" t="s">
        <v>24</v>
      </c>
      <c r="K336" s="17" t="s">
        <v>24</v>
      </c>
      <c r="L336" s="17" t="s">
        <v>24</v>
      </c>
      <c r="M336" s="17" t="s">
        <v>31</v>
      </c>
      <c r="N336" s="17" t="s">
        <v>32</v>
      </c>
      <c r="O336" s="17" t="s">
        <v>33</v>
      </c>
      <c r="P336" s="17" t="s">
        <v>91</v>
      </c>
      <c r="Q336" s="20">
        <v>70.5</v>
      </c>
      <c r="R336" s="21" cm="1">
        <f t="array" ref="R336">COUNT(T336:X336)</f>
        <v>1</v>
      </c>
      <c r="S336" s="21" cm="1">
        <f t="array" ref="S336">SUM(T336:X336)</f>
        <v>2</v>
      </c>
      <c r="T336" s="22">
        <v>2</v>
      </c>
      <c r="U336" s="18"/>
      <c r="V336" s="18"/>
      <c r="W336" s="18"/>
      <c r="X336" s="18"/>
    </row>
    <row r="337" spans="1:24" ht="36" customHeight="1" x14ac:dyDescent="0.25">
      <c r="A337" s="17" t="s">
        <v>24</v>
      </c>
      <c r="B337" s="17" t="s">
        <v>549</v>
      </c>
      <c r="C337" s="39"/>
      <c r="D337" s="18" t="str" cm="1">
        <f t="array" ref="D337">B337&amp;E337</f>
        <v>1WR088W4LE0444A751</v>
      </c>
      <c r="E337" s="17" t="s">
        <v>551</v>
      </c>
      <c r="F337" s="19" t="s">
        <v>552</v>
      </c>
      <c r="G337" s="17" t="s">
        <v>444</v>
      </c>
      <c r="H337" s="19" t="s">
        <v>550</v>
      </c>
      <c r="I337" s="17" t="s">
        <v>30</v>
      </c>
      <c r="J337" s="17" t="s">
        <v>24</v>
      </c>
      <c r="K337" s="17" t="s">
        <v>24</v>
      </c>
      <c r="L337" s="17" t="s">
        <v>24</v>
      </c>
      <c r="M337" s="17" t="s">
        <v>31</v>
      </c>
      <c r="N337" s="17" t="s">
        <v>32</v>
      </c>
      <c r="O337" s="17" t="s">
        <v>33</v>
      </c>
      <c r="P337" s="17" t="s">
        <v>91</v>
      </c>
      <c r="Q337" s="20">
        <v>70.5</v>
      </c>
      <c r="R337" s="21" cm="1">
        <f t="array" ref="R337">COUNT(T337:X337)</f>
        <v>1</v>
      </c>
      <c r="S337" s="21" cm="1">
        <f t="array" ref="S337">SUM(T337:X337)</f>
        <v>1</v>
      </c>
      <c r="T337" s="22">
        <v>1</v>
      </c>
      <c r="U337" s="18"/>
      <c r="V337" s="18"/>
      <c r="W337" s="18"/>
      <c r="X337" s="18"/>
    </row>
    <row r="338" spans="1:24" ht="36" customHeight="1" x14ac:dyDescent="0.25">
      <c r="A338" s="17" t="s">
        <v>24</v>
      </c>
      <c r="B338" s="17" t="s">
        <v>549</v>
      </c>
      <c r="C338" s="40"/>
      <c r="D338" s="18" t="str" cm="1">
        <f t="array" ref="D338">B338&amp;E338</f>
        <v>1WR088W4LE0444A756</v>
      </c>
      <c r="E338" s="17" t="s">
        <v>92</v>
      </c>
      <c r="F338" s="19" t="s">
        <v>93</v>
      </c>
      <c r="G338" s="17" t="s">
        <v>444</v>
      </c>
      <c r="H338" s="19" t="s">
        <v>550</v>
      </c>
      <c r="I338" s="17" t="s">
        <v>30</v>
      </c>
      <c r="J338" s="17" t="s">
        <v>24</v>
      </c>
      <c r="K338" s="17" t="s">
        <v>24</v>
      </c>
      <c r="L338" s="17" t="s">
        <v>24</v>
      </c>
      <c r="M338" s="17" t="s">
        <v>31</v>
      </c>
      <c r="N338" s="17" t="s">
        <v>32</v>
      </c>
      <c r="O338" s="17" t="s">
        <v>33</v>
      </c>
      <c r="P338" s="17" t="s">
        <v>91</v>
      </c>
      <c r="Q338" s="20">
        <v>70.5</v>
      </c>
      <c r="R338" s="21" cm="1">
        <f t="array" ref="R338">COUNT(T338:X338)</f>
        <v>1</v>
      </c>
      <c r="S338" s="21" cm="1">
        <f t="array" ref="S338">SUM(T338:X338)</f>
        <v>3</v>
      </c>
      <c r="T338" s="22">
        <v>3</v>
      </c>
      <c r="U338" s="18"/>
      <c r="V338" s="18"/>
      <c r="W338" s="18"/>
      <c r="X338" s="18"/>
    </row>
    <row r="339" spans="1:24" ht="72" customHeight="1" x14ac:dyDescent="0.25">
      <c r="A339" s="17" t="s">
        <v>24</v>
      </c>
      <c r="B339" s="17" t="s">
        <v>553</v>
      </c>
      <c r="C339" s="38"/>
      <c r="D339" s="18" t="str" cm="1">
        <f t="array" ref="D339">B339&amp;E339</f>
        <v>1WR090LE0484A646</v>
      </c>
      <c r="E339" s="17" t="s">
        <v>196</v>
      </c>
      <c r="F339" s="19" t="s">
        <v>197</v>
      </c>
      <c r="G339" s="17" t="s">
        <v>444</v>
      </c>
      <c r="H339" s="19" t="s">
        <v>481</v>
      </c>
      <c r="I339" s="17" t="s">
        <v>30</v>
      </c>
      <c r="J339" s="17" t="s">
        <v>24</v>
      </c>
      <c r="K339" s="17" t="s">
        <v>24</v>
      </c>
      <c r="L339" s="17" t="s">
        <v>24</v>
      </c>
      <c r="M339" s="17" t="s">
        <v>31</v>
      </c>
      <c r="N339" s="17" t="s">
        <v>32</v>
      </c>
      <c r="O339" s="17" t="s">
        <v>33</v>
      </c>
      <c r="P339" s="17" t="s">
        <v>34</v>
      </c>
      <c r="Q339" s="20">
        <v>95.7</v>
      </c>
      <c r="R339" s="21" cm="1">
        <f t="array" ref="R339">COUNT(T339:X339)</f>
        <v>1</v>
      </c>
      <c r="S339" s="21" cm="1">
        <f t="array" ref="S339">SUM(T339:X339)</f>
        <v>16</v>
      </c>
      <c r="T339" s="22">
        <v>16</v>
      </c>
      <c r="U339" s="18"/>
      <c r="V339" s="18"/>
      <c r="W339" s="18"/>
      <c r="X339" s="18"/>
    </row>
    <row r="340" spans="1:24" ht="72" customHeight="1" x14ac:dyDescent="0.25">
      <c r="A340" s="17" t="s">
        <v>24</v>
      </c>
      <c r="B340" s="17" t="s">
        <v>553</v>
      </c>
      <c r="C340" s="40"/>
      <c r="D340" s="18" t="str" cm="1">
        <f t="array" ref="D340">B340&amp;E340</f>
        <v>1WR090LE0484A651</v>
      </c>
      <c r="E340" s="17" t="s">
        <v>200</v>
      </c>
      <c r="F340" s="19" t="s">
        <v>201</v>
      </c>
      <c r="G340" s="17" t="s">
        <v>444</v>
      </c>
      <c r="H340" s="19" t="s">
        <v>481</v>
      </c>
      <c r="I340" s="17" t="s">
        <v>30</v>
      </c>
      <c r="J340" s="17" t="s">
        <v>24</v>
      </c>
      <c r="K340" s="17" t="s">
        <v>24</v>
      </c>
      <c r="L340" s="17" t="s">
        <v>24</v>
      </c>
      <c r="M340" s="17" t="s">
        <v>31</v>
      </c>
      <c r="N340" s="17" t="s">
        <v>32</v>
      </c>
      <c r="O340" s="17" t="s">
        <v>33</v>
      </c>
      <c r="P340" s="17" t="s">
        <v>34</v>
      </c>
      <c r="Q340" s="20">
        <v>95.7</v>
      </c>
      <c r="R340" s="21" cm="1">
        <f t="array" ref="R340">COUNT(T340:X340)</f>
        <v>1</v>
      </c>
      <c r="S340" s="21" cm="1">
        <f t="array" ref="S340">SUM(T340:X340)</f>
        <v>1</v>
      </c>
      <c r="T340" s="22">
        <v>1</v>
      </c>
      <c r="U340" s="18"/>
      <c r="V340" s="18"/>
      <c r="W340" s="18"/>
      <c r="X340" s="18"/>
    </row>
    <row r="341" spans="1:24" ht="144" customHeight="1" x14ac:dyDescent="0.25">
      <c r="A341" s="17" t="s">
        <v>24</v>
      </c>
      <c r="B341" s="17" t="s">
        <v>554</v>
      </c>
      <c r="C341" s="18"/>
      <c r="D341" s="18" t="str" cm="1">
        <f t="array" ref="D341">B341&amp;E341</f>
        <v>1WR091LE0484A643</v>
      </c>
      <c r="E341" s="17" t="s">
        <v>194</v>
      </c>
      <c r="F341" s="19" t="s">
        <v>195</v>
      </c>
      <c r="G341" s="17" t="s">
        <v>444</v>
      </c>
      <c r="H341" s="19" t="s">
        <v>555</v>
      </c>
      <c r="I341" s="17" t="s">
        <v>30</v>
      </c>
      <c r="J341" s="17" t="s">
        <v>24</v>
      </c>
      <c r="K341" s="17" t="s">
        <v>24</v>
      </c>
      <c r="L341" s="17" t="s">
        <v>24</v>
      </c>
      <c r="M341" s="17" t="s">
        <v>31</v>
      </c>
      <c r="N341" s="17" t="s">
        <v>32</v>
      </c>
      <c r="O341" s="17" t="s">
        <v>33</v>
      </c>
      <c r="P341" s="17" t="s">
        <v>34</v>
      </c>
      <c r="Q341" s="20">
        <v>93.5</v>
      </c>
      <c r="R341" s="21" cm="1">
        <f t="array" ref="R341">COUNT(T341:X341)</f>
        <v>1</v>
      </c>
      <c r="S341" s="21" cm="1">
        <f t="array" ref="S341">SUM(T341:X341)</f>
        <v>8</v>
      </c>
      <c r="T341" s="22">
        <v>8</v>
      </c>
      <c r="U341" s="18"/>
      <c r="V341" s="18"/>
      <c r="W341" s="18"/>
      <c r="X341" s="18"/>
    </row>
    <row r="342" spans="1:24" ht="72" customHeight="1" x14ac:dyDescent="0.25">
      <c r="A342" s="17" t="s">
        <v>24</v>
      </c>
      <c r="B342" s="17" t="s">
        <v>556</v>
      </c>
      <c r="C342" s="38"/>
      <c r="D342" s="18" t="str" cm="1">
        <f t="array" ref="D342">B342&amp;E342</f>
        <v>1WR094LE0484A519</v>
      </c>
      <c r="E342" s="17" t="s">
        <v>190</v>
      </c>
      <c r="F342" s="19" t="s">
        <v>191</v>
      </c>
      <c r="G342" s="17" t="s">
        <v>444</v>
      </c>
      <c r="H342" s="19" t="s">
        <v>557</v>
      </c>
      <c r="I342" s="17" t="s">
        <v>30</v>
      </c>
      <c r="J342" s="17" t="s">
        <v>24</v>
      </c>
      <c r="K342" s="17" t="s">
        <v>24</v>
      </c>
      <c r="L342" s="17" t="s">
        <v>24</v>
      </c>
      <c r="M342" s="17" t="s">
        <v>31</v>
      </c>
      <c r="N342" s="17" t="s">
        <v>32</v>
      </c>
      <c r="O342" s="17" t="s">
        <v>33</v>
      </c>
      <c r="P342" s="17" t="s">
        <v>34</v>
      </c>
      <c r="Q342" s="20">
        <v>90.2</v>
      </c>
      <c r="R342" s="21" cm="1">
        <f t="array" ref="R342">COUNT(T342:X342)</f>
        <v>1</v>
      </c>
      <c r="S342" s="21" cm="1">
        <f t="array" ref="S342">SUM(T342:X342)</f>
        <v>9</v>
      </c>
      <c r="T342" s="22">
        <v>9</v>
      </c>
      <c r="U342" s="18"/>
      <c r="V342" s="18"/>
      <c r="W342" s="18"/>
      <c r="X342" s="18"/>
    </row>
    <row r="343" spans="1:24" ht="72" customHeight="1" x14ac:dyDescent="0.25">
      <c r="A343" s="17" t="s">
        <v>24</v>
      </c>
      <c r="B343" s="17" t="s">
        <v>556</v>
      </c>
      <c r="C343" s="40"/>
      <c r="D343" s="18" t="str" cm="1">
        <f t="array" ref="D343">B343&amp;E343</f>
        <v>1WR094LE0484A643</v>
      </c>
      <c r="E343" s="17" t="s">
        <v>194</v>
      </c>
      <c r="F343" s="19" t="s">
        <v>195</v>
      </c>
      <c r="G343" s="17" t="s">
        <v>444</v>
      </c>
      <c r="H343" s="19" t="s">
        <v>557</v>
      </c>
      <c r="I343" s="17" t="s">
        <v>30</v>
      </c>
      <c r="J343" s="17" t="s">
        <v>24</v>
      </c>
      <c r="K343" s="17" t="s">
        <v>24</v>
      </c>
      <c r="L343" s="17" t="s">
        <v>24</v>
      </c>
      <c r="M343" s="17" t="s">
        <v>31</v>
      </c>
      <c r="N343" s="17" t="s">
        <v>32</v>
      </c>
      <c r="O343" s="17" t="s">
        <v>33</v>
      </c>
      <c r="P343" s="17" t="s">
        <v>34</v>
      </c>
      <c r="Q343" s="20">
        <v>90.2</v>
      </c>
      <c r="R343" s="21" cm="1">
        <f t="array" ref="R343">COUNT(T343:X343)</f>
        <v>1</v>
      </c>
      <c r="S343" s="21" cm="1">
        <f t="array" ref="S343">SUM(T343:X343)</f>
        <v>15</v>
      </c>
      <c r="T343" s="22">
        <v>15</v>
      </c>
      <c r="U343" s="18"/>
      <c r="V343" s="18"/>
      <c r="W343" s="18"/>
      <c r="X343" s="18"/>
    </row>
    <row r="344" spans="1:24" ht="72" customHeight="1" x14ac:dyDescent="0.25">
      <c r="A344" s="17" t="s">
        <v>24</v>
      </c>
      <c r="B344" s="17" t="s">
        <v>558</v>
      </c>
      <c r="C344" s="38"/>
      <c r="D344" s="18" t="str" cm="1">
        <f t="array" ref="D344">B344&amp;E344</f>
        <v>1WR101TX0142A375</v>
      </c>
      <c r="E344" s="17" t="s">
        <v>26</v>
      </c>
      <c r="F344" s="19" t="s">
        <v>27</v>
      </c>
      <c r="G344" s="17" t="s">
        <v>444</v>
      </c>
      <c r="H344" s="19" t="s">
        <v>559</v>
      </c>
      <c r="I344" s="17" t="s">
        <v>49</v>
      </c>
      <c r="J344" s="17" t="s">
        <v>24</v>
      </c>
      <c r="K344" s="17" t="s">
        <v>24</v>
      </c>
      <c r="L344" s="17" t="s">
        <v>24</v>
      </c>
      <c r="M344" s="17" t="s">
        <v>31</v>
      </c>
      <c r="N344" s="17" t="s">
        <v>32</v>
      </c>
      <c r="O344" s="17" t="s">
        <v>33</v>
      </c>
      <c r="P344" s="17" t="s">
        <v>40</v>
      </c>
      <c r="Q344" s="20">
        <v>51.7</v>
      </c>
      <c r="R344" s="21" cm="1">
        <f t="array" ref="R344">COUNT(T344:X344)</f>
        <v>1</v>
      </c>
      <c r="S344" s="21" cm="1">
        <f t="array" ref="S344">SUM(T344:X344)</f>
        <v>18</v>
      </c>
      <c r="T344" s="22">
        <v>18</v>
      </c>
      <c r="U344" s="18"/>
      <c r="V344" s="18"/>
      <c r="W344" s="18"/>
      <c r="X344" s="18"/>
    </row>
    <row r="345" spans="1:24" ht="72" customHeight="1" x14ac:dyDescent="0.25">
      <c r="A345" s="17" t="s">
        <v>24</v>
      </c>
      <c r="B345" s="17" t="s">
        <v>558</v>
      </c>
      <c r="C345" s="40"/>
      <c r="D345" s="18" t="str" cm="1">
        <f t="array" ref="D345">B345&amp;E345</f>
        <v>1WR101TX0142A521</v>
      </c>
      <c r="E345" s="17" t="s">
        <v>180</v>
      </c>
      <c r="F345" s="19" t="s">
        <v>181</v>
      </c>
      <c r="G345" s="17" t="s">
        <v>444</v>
      </c>
      <c r="H345" s="19" t="s">
        <v>559</v>
      </c>
      <c r="I345" s="17" t="s">
        <v>49</v>
      </c>
      <c r="J345" s="17" t="s">
        <v>24</v>
      </c>
      <c r="K345" s="17" t="s">
        <v>24</v>
      </c>
      <c r="L345" s="17" t="s">
        <v>24</v>
      </c>
      <c r="M345" s="17" t="s">
        <v>31</v>
      </c>
      <c r="N345" s="17" t="s">
        <v>32</v>
      </c>
      <c r="O345" s="17" t="s">
        <v>33</v>
      </c>
      <c r="P345" s="17" t="s">
        <v>40</v>
      </c>
      <c r="Q345" s="20">
        <v>51.7</v>
      </c>
      <c r="R345" s="21" cm="1">
        <f t="array" ref="R345">COUNT(T345:X345)</f>
        <v>1</v>
      </c>
      <c r="S345" s="21" cm="1">
        <f t="array" ref="S345">SUM(T345:X345)</f>
        <v>8</v>
      </c>
      <c r="T345" s="22">
        <v>8</v>
      </c>
      <c r="U345" s="18"/>
      <c r="V345" s="18"/>
      <c r="W345" s="18"/>
      <c r="X345" s="18"/>
    </row>
    <row r="346" spans="1:24" ht="28.9" customHeight="1" x14ac:dyDescent="0.25">
      <c r="A346" s="17" t="s">
        <v>24</v>
      </c>
      <c r="B346" s="17" t="s">
        <v>560</v>
      </c>
      <c r="C346" s="38"/>
      <c r="D346" s="18" t="str" cm="1">
        <f t="array" ref="D346">B346&amp;E346</f>
        <v>1WR101TX0144A375</v>
      </c>
      <c r="E346" s="17" t="s">
        <v>26</v>
      </c>
      <c r="F346" s="19" t="s">
        <v>27</v>
      </c>
      <c r="G346" s="17" t="s">
        <v>444</v>
      </c>
      <c r="H346" s="19" t="s">
        <v>559</v>
      </c>
      <c r="I346" s="17" t="s">
        <v>49</v>
      </c>
      <c r="J346" s="17" t="s">
        <v>24</v>
      </c>
      <c r="K346" s="17" t="s">
        <v>24</v>
      </c>
      <c r="L346" s="17" t="s">
        <v>24</v>
      </c>
      <c r="M346" s="17" t="s">
        <v>31</v>
      </c>
      <c r="N346" s="17" t="s">
        <v>32</v>
      </c>
      <c r="O346" s="17" t="s">
        <v>33</v>
      </c>
      <c r="P346" s="17" t="s">
        <v>40</v>
      </c>
      <c r="Q346" s="20">
        <v>28.6</v>
      </c>
      <c r="R346" s="21" cm="1">
        <f t="array" ref="R346">COUNT(T346:X346)</f>
        <v>1</v>
      </c>
      <c r="S346" s="21" cm="1">
        <f t="array" ref="S346">SUM(T346:X346)</f>
        <v>13</v>
      </c>
      <c r="T346" s="22">
        <v>13</v>
      </c>
      <c r="U346" s="18"/>
      <c r="V346" s="18"/>
      <c r="W346" s="18"/>
      <c r="X346" s="18"/>
    </row>
    <row r="347" spans="1:24" ht="29.25" customHeight="1" x14ac:dyDescent="0.25">
      <c r="A347" s="17" t="s">
        <v>24</v>
      </c>
      <c r="B347" s="17" t="s">
        <v>560</v>
      </c>
      <c r="C347" s="39"/>
      <c r="D347" s="18" t="str" cm="1">
        <f t="array" ref="D347">B347&amp;E347</f>
        <v>1WR101TX0144A521</v>
      </c>
      <c r="E347" s="17" t="s">
        <v>180</v>
      </c>
      <c r="F347" s="19" t="s">
        <v>181</v>
      </c>
      <c r="G347" s="17" t="s">
        <v>444</v>
      </c>
      <c r="H347" s="19" t="s">
        <v>559</v>
      </c>
      <c r="I347" s="17" t="s">
        <v>49</v>
      </c>
      <c r="J347" s="17" t="s">
        <v>24</v>
      </c>
      <c r="K347" s="17" t="s">
        <v>24</v>
      </c>
      <c r="L347" s="17" t="s">
        <v>24</v>
      </c>
      <c r="M347" s="17" t="s">
        <v>31</v>
      </c>
      <c r="N347" s="17" t="s">
        <v>32</v>
      </c>
      <c r="O347" s="17" t="s">
        <v>33</v>
      </c>
      <c r="P347" s="17" t="s">
        <v>40</v>
      </c>
      <c r="Q347" s="20">
        <v>28.6</v>
      </c>
      <c r="R347" s="21" cm="1">
        <f t="array" ref="R347">COUNT(T347:X347)</f>
        <v>1</v>
      </c>
      <c r="S347" s="21" cm="1">
        <f t="array" ref="S347">SUM(T347:X347)</f>
        <v>13</v>
      </c>
      <c r="T347" s="22">
        <v>13</v>
      </c>
      <c r="U347" s="18"/>
      <c r="V347" s="18"/>
      <c r="W347" s="18"/>
      <c r="X347" s="18"/>
    </row>
    <row r="348" spans="1:24" ht="29.25" customHeight="1" x14ac:dyDescent="0.25">
      <c r="A348" s="17" t="s">
        <v>24</v>
      </c>
      <c r="B348" s="17" t="s">
        <v>560</v>
      </c>
      <c r="C348" s="39"/>
      <c r="D348" s="18" t="str" cm="1">
        <f t="array" ref="D348">B348&amp;E348</f>
        <v>1WR101TX0144A585</v>
      </c>
      <c r="E348" s="17" t="s">
        <v>232</v>
      </c>
      <c r="F348" s="19" t="s">
        <v>233</v>
      </c>
      <c r="G348" s="17" t="s">
        <v>444</v>
      </c>
      <c r="H348" s="19" t="s">
        <v>559</v>
      </c>
      <c r="I348" s="17" t="s">
        <v>49</v>
      </c>
      <c r="J348" s="17" t="s">
        <v>24</v>
      </c>
      <c r="K348" s="17" t="s">
        <v>24</v>
      </c>
      <c r="L348" s="17" t="s">
        <v>24</v>
      </c>
      <c r="M348" s="17" t="s">
        <v>31</v>
      </c>
      <c r="N348" s="17" t="s">
        <v>32</v>
      </c>
      <c r="O348" s="17" t="s">
        <v>33</v>
      </c>
      <c r="P348" s="17" t="s">
        <v>40</v>
      </c>
      <c r="Q348" s="20">
        <v>28.6</v>
      </c>
      <c r="R348" s="21" cm="1">
        <f t="array" ref="R348">COUNT(T348:X348)</f>
        <v>1</v>
      </c>
      <c r="S348" s="21" cm="1">
        <f t="array" ref="S348">SUM(T348:X348)</f>
        <v>4</v>
      </c>
      <c r="T348" s="22">
        <v>4</v>
      </c>
      <c r="U348" s="18"/>
      <c r="V348" s="18"/>
      <c r="W348" s="18"/>
      <c r="X348" s="18"/>
    </row>
    <row r="349" spans="1:24" ht="29.25" customHeight="1" x14ac:dyDescent="0.25">
      <c r="A349" s="17" t="s">
        <v>24</v>
      </c>
      <c r="B349" s="17" t="s">
        <v>560</v>
      </c>
      <c r="C349" s="39"/>
      <c r="D349" s="18" t="str" cm="1">
        <f t="array" ref="D349">B349&amp;E349</f>
        <v>1WR101TX0144A642</v>
      </c>
      <c r="E349" s="17" t="s">
        <v>186</v>
      </c>
      <c r="F349" s="19" t="s">
        <v>187</v>
      </c>
      <c r="G349" s="17" t="s">
        <v>444</v>
      </c>
      <c r="H349" s="19" t="s">
        <v>559</v>
      </c>
      <c r="I349" s="17" t="s">
        <v>49</v>
      </c>
      <c r="J349" s="17" t="s">
        <v>24</v>
      </c>
      <c r="K349" s="17" t="s">
        <v>24</v>
      </c>
      <c r="L349" s="17" t="s">
        <v>24</v>
      </c>
      <c r="M349" s="17" t="s">
        <v>31</v>
      </c>
      <c r="N349" s="17" t="s">
        <v>32</v>
      </c>
      <c r="O349" s="17" t="s">
        <v>33</v>
      </c>
      <c r="P349" s="17" t="s">
        <v>40</v>
      </c>
      <c r="Q349" s="20">
        <v>28.6</v>
      </c>
      <c r="R349" s="21" cm="1">
        <f t="array" ref="R349">COUNT(T349:X349)</f>
        <v>1</v>
      </c>
      <c r="S349" s="21" cm="1">
        <f t="array" ref="S349">SUM(T349:X349)</f>
        <v>3</v>
      </c>
      <c r="T349" s="22">
        <v>3</v>
      </c>
      <c r="U349" s="18"/>
      <c r="V349" s="18"/>
      <c r="W349" s="18"/>
      <c r="X349" s="18"/>
    </row>
    <row r="350" spans="1:24" ht="29.25" customHeight="1" x14ac:dyDescent="0.25">
      <c r="A350" s="17" t="s">
        <v>24</v>
      </c>
      <c r="B350" s="17" t="s">
        <v>560</v>
      </c>
      <c r="C350" s="40"/>
      <c r="D350" s="18" t="str" cm="1">
        <f t="array" ref="D350">B350&amp;E350</f>
        <v>1WR101TX0144A646</v>
      </c>
      <c r="E350" s="17" t="s">
        <v>196</v>
      </c>
      <c r="F350" s="19" t="s">
        <v>197</v>
      </c>
      <c r="G350" s="17" t="s">
        <v>444</v>
      </c>
      <c r="H350" s="19" t="s">
        <v>559</v>
      </c>
      <c r="I350" s="17" t="s">
        <v>49</v>
      </c>
      <c r="J350" s="17" t="s">
        <v>24</v>
      </c>
      <c r="K350" s="17" t="s">
        <v>24</v>
      </c>
      <c r="L350" s="17" t="s">
        <v>24</v>
      </c>
      <c r="M350" s="17" t="s">
        <v>31</v>
      </c>
      <c r="N350" s="17" t="s">
        <v>32</v>
      </c>
      <c r="O350" s="17" t="s">
        <v>33</v>
      </c>
      <c r="P350" s="17" t="s">
        <v>40</v>
      </c>
      <c r="Q350" s="20">
        <v>28.6</v>
      </c>
      <c r="R350" s="21" cm="1">
        <f t="array" ref="R350">COUNT(T350:X350)</f>
        <v>1</v>
      </c>
      <c r="S350" s="21" cm="1">
        <f t="array" ref="S350">SUM(T350:X350)</f>
        <v>12</v>
      </c>
      <c r="T350" s="22">
        <v>12</v>
      </c>
      <c r="U350" s="18"/>
      <c r="V350" s="18"/>
      <c r="W350" s="18"/>
      <c r="X350" s="18"/>
    </row>
    <row r="351" spans="1:24" ht="36" customHeight="1" x14ac:dyDescent="0.25">
      <c r="A351" s="17" t="s">
        <v>24</v>
      </c>
      <c r="B351" s="17" t="s">
        <v>561</v>
      </c>
      <c r="C351" s="38"/>
      <c r="D351" s="18" t="str" cm="1">
        <f t="array" ref="D351">B351&amp;E351</f>
        <v>1WR106TX0143A521</v>
      </c>
      <c r="E351" s="17" t="s">
        <v>180</v>
      </c>
      <c r="F351" s="19" t="s">
        <v>181</v>
      </c>
      <c r="G351" s="17" t="s">
        <v>444</v>
      </c>
      <c r="H351" s="19" t="s">
        <v>562</v>
      </c>
      <c r="I351" s="17" t="s">
        <v>49</v>
      </c>
      <c r="J351" s="17" t="s">
        <v>24</v>
      </c>
      <c r="K351" s="17" t="s">
        <v>24</v>
      </c>
      <c r="L351" s="17" t="s">
        <v>24</v>
      </c>
      <c r="M351" s="17" t="s">
        <v>31</v>
      </c>
      <c r="N351" s="17" t="s">
        <v>32</v>
      </c>
      <c r="O351" s="17" t="s">
        <v>33</v>
      </c>
      <c r="P351" s="17" t="s">
        <v>40</v>
      </c>
      <c r="Q351" s="20">
        <v>49.5</v>
      </c>
      <c r="R351" s="21" cm="1">
        <f t="array" ref="R351">COUNT(T351:X351)</f>
        <v>1</v>
      </c>
      <c r="S351" s="21" cm="1">
        <f t="array" ref="S351">SUM(T351:X351)</f>
        <v>9</v>
      </c>
      <c r="T351" s="22">
        <v>9</v>
      </c>
      <c r="U351" s="18"/>
      <c r="V351" s="18"/>
      <c r="W351" s="18"/>
      <c r="X351" s="18"/>
    </row>
    <row r="352" spans="1:24" ht="36" customHeight="1" x14ac:dyDescent="0.25">
      <c r="A352" s="17" t="s">
        <v>24</v>
      </c>
      <c r="B352" s="17" t="s">
        <v>561</v>
      </c>
      <c r="C352" s="39"/>
      <c r="D352" s="18" t="str" cm="1">
        <f t="array" ref="D352">B352&amp;E352</f>
        <v>1WR106TX0143A646</v>
      </c>
      <c r="E352" s="17" t="s">
        <v>196</v>
      </c>
      <c r="F352" s="19" t="s">
        <v>197</v>
      </c>
      <c r="G352" s="17" t="s">
        <v>444</v>
      </c>
      <c r="H352" s="19" t="s">
        <v>562</v>
      </c>
      <c r="I352" s="17" t="s">
        <v>49</v>
      </c>
      <c r="J352" s="17" t="s">
        <v>24</v>
      </c>
      <c r="K352" s="17" t="s">
        <v>24</v>
      </c>
      <c r="L352" s="17" t="s">
        <v>24</v>
      </c>
      <c r="M352" s="17" t="s">
        <v>31</v>
      </c>
      <c r="N352" s="17" t="s">
        <v>32</v>
      </c>
      <c r="O352" s="17" t="s">
        <v>33</v>
      </c>
      <c r="P352" s="17" t="s">
        <v>40</v>
      </c>
      <c r="Q352" s="20">
        <v>49.5</v>
      </c>
      <c r="R352" s="21" cm="1">
        <f t="array" ref="R352">COUNT(T352:X352)</f>
        <v>1</v>
      </c>
      <c r="S352" s="21" cm="1">
        <f t="array" ref="S352">SUM(T352:X352)</f>
        <v>6</v>
      </c>
      <c r="T352" s="22">
        <v>6</v>
      </c>
      <c r="U352" s="18"/>
      <c r="V352" s="18"/>
      <c r="W352" s="18"/>
      <c r="X352" s="18"/>
    </row>
    <row r="353" spans="1:24" ht="36" customHeight="1" x14ac:dyDescent="0.25">
      <c r="A353" s="17" t="s">
        <v>24</v>
      </c>
      <c r="B353" s="17" t="s">
        <v>561</v>
      </c>
      <c r="C353" s="39"/>
      <c r="D353" s="18" t="str" cm="1">
        <f t="array" ref="D353">B353&amp;E353</f>
        <v>1WR106TX0143A653</v>
      </c>
      <c r="E353" s="17" t="s">
        <v>563</v>
      </c>
      <c r="F353" s="19" t="s">
        <v>564</v>
      </c>
      <c r="G353" s="17" t="s">
        <v>444</v>
      </c>
      <c r="H353" s="19" t="s">
        <v>562</v>
      </c>
      <c r="I353" s="17" t="s">
        <v>49</v>
      </c>
      <c r="J353" s="17" t="s">
        <v>24</v>
      </c>
      <c r="K353" s="17" t="s">
        <v>24</v>
      </c>
      <c r="L353" s="17" t="s">
        <v>24</v>
      </c>
      <c r="M353" s="17" t="s">
        <v>31</v>
      </c>
      <c r="N353" s="17" t="s">
        <v>32</v>
      </c>
      <c r="O353" s="17" t="s">
        <v>33</v>
      </c>
      <c r="P353" s="17" t="s">
        <v>40</v>
      </c>
      <c r="Q353" s="20">
        <v>49.5</v>
      </c>
      <c r="R353" s="21" cm="1">
        <f t="array" ref="R353">COUNT(T353:X353)</f>
        <v>1</v>
      </c>
      <c r="S353" s="21" cm="1">
        <f t="array" ref="S353">SUM(T353:X353)</f>
        <v>3</v>
      </c>
      <c r="T353" s="22">
        <v>3</v>
      </c>
      <c r="U353" s="18"/>
      <c r="V353" s="18"/>
      <c r="W353" s="18"/>
      <c r="X353" s="18"/>
    </row>
    <row r="354" spans="1:24" ht="36" customHeight="1" x14ac:dyDescent="0.25">
      <c r="A354" s="17" t="s">
        <v>24</v>
      </c>
      <c r="B354" s="17" t="s">
        <v>561</v>
      </c>
      <c r="C354" s="40"/>
      <c r="D354" s="18" t="str" cm="1">
        <f t="array" ref="D354">B354&amp;E354</f>
        <v>1WR106TX0143A654</v>
      </c>
      <c r="E354" s="17" t="s">
        <v>228</v>
      </c>
      <c r="F354" s="19" t="s">
        <v>229</v>
      </c>
      <c r="G354" s="17" t="s">
        <v>444</v>
      </c>
      <c r="H354" s="19" t="s">
        <v>562</v>
      </c>
      <c r="I354" s="17" t="s">
        <v>49</v>
      </c>
      <c r="J354" s="17" t="s">
        <v>24</v>
      </c>
      <c r="K354" s="17" t="s">
        <v>24</v>
      </c>
      <c r="L354" s="17" t="s">
        <v>24</v>
      </c>
      <c r="M354" s="17" t="s">
        <v>31</v>
      </c>
      <c r="N354" s="17" t="s">
        <v>32</v>
      </c>
      <c r="O354" s="17" t="s">
        <v>33</v>
      </c>
      <c r="P354" s="17" t="s">
        <v>40</v>
      </c>
      <c r="Q354" s="20">
        <v>49.5</v>
      </c>
      <c r="R354" s="21" cm="1">
        <f t="array" ref="R354">COUNT(T354:X354)</f>
        <v>1</v>
      </c>
      <c r="S354" s="21" cm="1">
        <f t="array" ref="S354">SUM(T354:X354)</f>
        <v>9</v>
      </c>
      <c r="T354" s="22">
        <v>9</v>
      </c>
      <c r="U354" s="18"/>
      <c r="V354" s="18"/>
      <c r="W354" s="18"/>
      <c r="X354" s="18"/>
    </row>
    <row r="355" spans="1:24" ht="144" customHeight="1" x14ac:dyDescent="0.25">
      <c r="A355" s="17" t="s">
        <v>24</v>
      </c>
      <c r="B355" s="17" t="s">
        <v>565</v>
      </c>
      <c r="C355" s="18"/>
      <c r="D355" s="18" t="str" cm="1">
        <f t="array" ref="D355">B355&amp;E355</f>
        <v>1WR110LE0486A103</v>
      </c>
      <c r="E355" s="17" t="s">
        <v>116</v>
      </c>
      <c r="F355" s="19" t="s">
        <v>117</v>
      </c>
      <c r="G355" s="17" t="s">
        <v>444</v>
      </c>
      <c r="H355" s="19" t="s">
        <v>566</v>
      </c>
      <c r="I355" s="17" t="s">
        <v>30</v>
      </c>
      <c r="J355" s="17" t="s">
        <v>24</v>
      </c>
      <c r="K355" s="17" t="s">
        <v>24</v>
      </c>
      <c r="L355" s="17" t="s">
        <v>24</v>
      </c>
      <c r="M355" s="17" t="s">
        <v>31</v>
      </c>
      <c r="N355" s="17" t="s">
        <v>32</v>
      </c>
      <c r="O355" s="17" t="s">
        <v>33</v>
      </c>
      <c r="P355" s="17" t="s">
        <v>40</v>
      </c>
      <c r="Q355" s="20">
        <v>74.8</v>
      </c>
      <c r="R355" s="21" cm="1">
        <f t="array" ref="R355">COUNT(T355:X355)</f>
        <v>1</v>
      </c>
      <c r="S355" s="21" cm="1">
        <f t="array" ref="S355">SUM(T355:X355)</f>
        <v>9</v>
      </c>
      <c r="T355" s="22">
        <v>9</v>
      </c>
      <c r="U355" s="18"/>
      <c r="V355" s="18"/>
      <c r="W355" s="18"/>
      <c r="X355" s="18"/>
    </row>
    <row r="356" spans="1:24" ht="28.9" customHeight="1" x14ac:dyDescent="0.25">
      <c r="A356" s="17" t="s">
        <v>24</v>
      </c>
      <c r="B356" s="17" t="s">
        <v>567</v>
      </c>
      <c r="C356" s="38"/>
      <c r="D356" s="18" t="str" cm="1">
        <f t="array" ref="D356">B356&amp;E356</f>
        <v>1WR117TX0146A655</v>
      </c>
      <c r="E356" s="17" t="s">
        <v>218</v>
      </c>
      <c r="F356" s="19" t="s">
        <v>219</v>
      </c>
      <c r="G356" s="17" t="s">
        <v>444</v>
      </c>
      <c r="H356" s="19" t="s">
        <v>568</v>
      </c>
      <c r="I356" s="17" t="s">
        <v>49</v>
      </c>
      <c r="J356" s="17" t="s">
        <v>24</v>
      </c>
      <c r="K356" s="17" t="s">
        <v>24</v>
      </c>
      <c r="L356" s="17" t="s">
        <v>24</v>
      </c>
      <c r="M356" s="17" t="s">
        <v>31</v>
      </c>
      <c r="N356" s="17" t="s">
        <v>32</v>
      </c>
      <c r="O356" s="17" t="s">
        <v>33</v>
      </c>
      <c r="P356" s="17" t="s">
        <v>40</v>
      </c>
      <c r="Q356" s="20">
        <v>28.6</v>
      </c>
      <c r="R356" s="21" cm="1">
        <f t="array" ref="R356">COUNT(T356:X356)</f>
        <v>1</v>
      </c>
      <c r="S356" s="21" cm="1">
        <f t="array" ref="S356">SUM(T356:X356)</f>
        <v>1</v>
      </c>
      <c r="T356" s="22">
        <v>1</v>
      </c>
      <c r="U356" s="18"/>
      <c r="V356" s="18"/>
      <c r="W356" s="18"/>
      <c r="X356" s="18"/>
    </row>
    <row r="357" spans="1:24" ht="29.25" customHeight="1" x14ac:dyDescent="0.25">
      <c r="A357" s="17" t="s">
        <v>24</v>
      </c>
      <c r="B357" s="17" t="s">
        <v>567</v>
      </c>
      <c r="C357" s="39"/>
      <c r="D357" s="18" t="str" cm="1">
        <f t="array" ref="D357">B357&amp;E357</f>
        <v>1WR117TX0146A656</v>
      </c>
      <c r="E357" s="17" t="s">
        <v>220</v>
      </c>
      <c r="F357" s="19" t="s">
        <v>221</v>
      </c>
      <c r="G357" s="17" t="s">
        <v>444</v>
      </c>
      <c r="H357" s="19" t="s">
        <v>568</v>
      </c>
      <c r="I357" s="17" t="s">
        <v>49</v>
      </c>
      <c r="J357" s="17" t="s">
        <v>24</v>
      </c>
      <c r="K357" s="17" t="s">
        <v>24</v>
      </c>
      <c r="L357" s="17" t="s">
        <v>24</v>
      </c>
      <c r="M357" s="17" t="s">
        <v>31</v>
      </c>
      <c r="N357" s="17" t="s">
        <v>32</v>
      </c>
      <c r="O357" s="17" t="s">
        <v>33</v>
      </c>
      <c r="P357" s="17" t="s">
        <v>40</v>
      </c>
      <c r="Q357" s="20">
        <v>28.6</v>
      </c>
      <c r="R357" s="21" cm="1">
        <f t="array" ref="R357">COUNT(T357:X357)</f>
        <v>1</v>
      </c>
      <c r="S357" s="21" cm="1">
        <f t="array" ref="S357">SUM(T357:X357)</f>
        <v>3</v>
      </c>
      <c r="T357" s="22">
        <v>3</v>
      </c>
      <c r="U357" s="18"/>
      <c r="V357" s="18"/>
      <c r="W357" s="18"/>
      <c r="X357" s="18"/>
    </row>
    <row r="358" spans="1:24" ht="29.25" customHeight="1" x14ac:dyDescent="0.25">
      <c r="A358" s="17" t="s">
        <v>24</v>
      </c>
      <c r="B358" s="17" t="s">
        <v>567</v>
      </c>
      <c r="C358" s="39"/>
      <c r="D358" s="18" t="str" cm="1">
        <f t="array" ref="D358">B358&amp;E358</f>
        <v>1WR117TX0146A658</v>
      </c>
      <c r="E358" s="17" t="s">
        <v>212</v>
      </c>
      <c r="F358" s="19" t="s">
        <v>213</v>
      </c>
      <c r="G358" s="17" t="s">
        <v>444</v>
      </c>
      <c r="H358" s="19" t="s">
        <v>568</v>
      </c>
      <c r="I358" s="17" t="s">
        <v>49</v>
      </c>
      <c r="J358" s="17" t="s">
        <v>24</v>
      </c>
      <c r="K358" s="17" t="s">
        <v>24</v>
      </c>
      <c r="L358" s="17" t="s">
        <v>24</v>
      </c>
      <c r="M358" s="17" t="s">
        <v>31</v>
      </c>
      <c r="N358" s="17" t="s">
        <v>32</v>
      </c>
      <c r="O358" s="17" t="s">
        <v>33</v>
      </c>
      <c r="P358" s="17" t="s">
        <v>40</v>
      </c>
      <c r="Q358" s="20">
        <v>28.6</v>
      </c>
      <c r="R358" s="21" cm="1">
        <f t="array" ref="R358">COUNT(T358:X358)</f>
        <v>1</v>
      </c>
      <c r="S358" s="21" cm="1">
        <f t="array" ref="S358">SUM(T358:X358)</f>
        <v>26</v>
      </c>
      <c r="T358" s="22">
        <v>26</v>
      </c>
      <c r="U358" s="18"/>
      <c r="V358" s="18"/>
      <c r="W358" s="18"/>
      <c r="X358" s="18"/>
    </row>
    <row r="359" spans="1:24" ht="29.25" customHeight="1" x14ac:dyDescent="0.25">
      <c r="A359" s="17" t="s">
        <v>24</v>
      </c>
      <c r="B359" s="17" t="s">
        <v>567</v>
      </c>
      <c r="C359" s="39"/>
      <c r="D359" s="18" t="str" cm="1">
        <f t="array" ref="D359">B359&amp;E359</f>
        <v>1WR117TX0146A659</v>
      </c>
      <c r="E359" s="17" t="s">
        <v>222</v>
      </c>
      <c r="F359" s="19" t="s">
        <v>223</v>
      </c>
      <c r="G359" s="17" t="s">
        <v>444</v>
      </c>
      <c r="H359" s="19" t="s">
        <v>568</v>
      </c>
      <c r="I359" s="17" t="s">
        <v>49</v>
      </c>
      <c r="J359" s="17" t="s">
        <v>24</v>
      </c>
      <c r="K359" s="17" t="s">
        <v>24</v>
      </c>
      <c r="L359" s="17" t="s">
        <v>24</v>
      </c>
      <c r="M359" s="17" t="s">
        <v>31</v>
      </c>
      <c r="N359" s="17" t="s">
        <v>32</v>
      </c>
      <c r="O359" s="17" t="s">
        <v>33</v>
      </c>
      <c r="P359" s="17" t="s">
        <v>40</v>
      </c>
      <c r="Q359" s="20">
        <v>28.6</v>
      </c>
      <c r="R359" s="21" cm="1">
        <f t="array" ref="R359">COUNT(T359:X359)</f>
        <v>1</v>
      </c>
      <c r="S359" s="21" cm="1">
        <f t="array" ref="S359">SUM(T359:X359)</f>
        <v>11</v>
      </c>
      <c r="T359" s="22">
        <v>11</v>
      </c>
      <c r="U359" s="18"/>
      <c r="V359" s="18"/>
      <c r="W359" s="18"/>
      <c r="X359" s="18"/>
    </row>
    <row r="360" spans="1:24" ht="29.25" customHeight="1" x14ac:dyDescent="0.25">
      <c r="A360" s="17" t="s">
        <v>24</v>
      </c>
      <c r="B360" s="17" t="s">
        <v>567</v>
      </c>
      <c r="C360" s="40"/>
      <c r="D360" s="18" t="str" cm="1">
        <f t="array" ref="D360">B360&amp;E360</f>
        <v>1WR117TX0146A660</v>
      </c>
      <c r="E360" s="17" t="s">
        <v>224</v>
      </c>
      <c r="F360" s="19" t="s">
        <v>225</v>
      </c>
      <c r="G360" s="17" t="s">
        <v>444</v>
      </c>
      <c r="H360" s="19" t="s">
        <v>568</v>
      </c>
      <c r="I360" s="17" t="s">
        <v>49</v>
      </c>
      <c r="J360" s="17" t="s">
        <v>24</v>
      </c>
      <c r="K360" s="17" t="s">
        <v>24</v>
      </c>
      <c r="L360" s="17" t="s">
        <v>24</v>
      </c>
      <c r="M360" s="17" t="s">
        <v>31</v>
      </c>
      <c r="N360" s="17" t="s">
        <v>32</v>
      </c>
      <c r="O360" s="17" t="s">
        <v>33</v>
      </c>
      <c r="P360" s="17" t="s">
        <v>40</v>
      </c>
      <c r="Q360" s="20">
        <v>28.6</v>
      </c>
      <c r="R360" s="21" cm="1">
        <f t="array" ref="R360">COUNT(T360:X360)</f>
        <v>1</v>
      </c>
      <c r="S360" s="21" cm="1">
        <f t="array" ref="S360">SUM(T360:X360)</f>
        <v>7</v>
      </c>
      <c r="T360" s="22">
        <v>7</v>
      </c>
      <c r="U360" s="18"/>
      <c r="V360" s="18"/>
      <c r="W360" s="18"/>
      <c r="X360" s="18"/>
    </row>
    <row r="361" spans="1:24" ht="20.65" customHeight="1" x14ac:dyDescent="0.25">
      <c r="A361" s="17" t="s">
        <v>24</v>
      </c>
      <c r="B361" s="17" t="s">
        <v>569</v>
      </c>
      <c r="C361" s="38"/>
      <c r="D361" s="18" t="str" cm="1">
        <f t="array" ref="D361">B361&amp;E361</f>
        <v>1WR122LE0487A103</v>
      </c>
      <c r="E361" s="17" t="s">
        <v>116</v>
      </c>
      <c r="F361" s="19" t="s">
        <v>117</v>
      </c>
      <c r="G361" s="17" t="s">
        <v>444</v>
      </c>
      <c r="H361" s="19" t="s">
        <v>570</v>
      </c>
      <c r="I361" s="17" t="s">
        <v>30</v>
      </c>
      <c r="J361" s="17" t="s">
        <v>24</v>
      </c>
      <c r="K361" s="17" t="s">
        <v>24</v>
      </c>
      <c r="L361" s="17" t="s">
        <v>24</v>
      </c>
      <c r="M361" s="17" t="s">
        <v>31</v>
      </c>
      <c r="N361" s="17" t="s">
        <v>32</v>
      </c>
      <c r="O361" s="17" t="s">
        <v>33</v>
      </c>
      <c r="P361" s="17" t="s">
        <v>40</v>
      </c>
      <c r="Q361" s="20">
        <v>42.9</v>
      </c>
      <c r="R361" s="21" cm="1">
        <f t="array" ref="R361">COUNT(T361:X361)</f>
        <v>1</v>
      </c>
      <c r="S361" s="21" cm="1">
        <f t="array" ref="S361">SUM(T361:X361)</f>
        <v>3</v>
      </c>
      <c r="T361" s="22">
        <v>3</v>
      </c>
      <c r="U361" s="18"/>
      <c r="V361" s="18"/>
      <c r="W361" s="18"/>
      <c r="X361" s="18"/>
    </row>
    <row r="362" spans="1:24" ht="21.2" customHeight="1" x14ac:dyDescent="0.25">
      <c r="A362" s="17" t="s">
        <v>24</v>
      </c>
      <c r="B362" s="17" t="s">
        <v>569</v>
      </c>
      <c r="C362" s="39"/>
      <c r="D362" s="18" t="str" cm="1">
        <f t="array" ref="D362">B362&amp;E362</f>
        <v>1WR122LE0487A375</v>
      </c>
      <c r="E362" s="17" t="s">
        <v>26</v>
      </c>
      <c r="F362" s="19" t="s">
        <v>27</v>
      </c>
      <c r="G362" s="17" t="s">
        <v>444</v>
      </c>
      <c r="H362" s="19" t="s">
        <v>570</v>
      </c>
      <c r="I362" s="17" t="s">
        <v>30</v>
      </c>
      <c r="J362" s="17" t="s">
        <v>24</v>
      </c>
      <c r="K362" s="17" t="s">
        <v>24</v>
      </c>
      <c r="L362" s="17" t="s">
        <v>24</v>
      </c>
      <c r="M362" s="17" t="s">
        <v>31</v>
      </c>
      <c r="N362" s="17" t="s">
        <v>32</v>
      </c>
      <c r="O362" s="17" t="s">
        <v>33</v>
      </c>
      <c r="P362" s="17" t="s">
        <v>40</v>
      </c>
      <c r="Q362" s="20">
        <v>42.9</v>
      </c>
      <c r="R362" s="21" cm="1">
        <f t="array" ref="R362">COUNT(T362:X362)</f>
        <v>1</v>
      </c>
      <c r="S362" s="21" cm="1">
        <f t="array" ref="S362">SUM(T362:X362)</f>
        <v>5</v>
      </c>
      <c r="T362" s="22">
        <v>5</v>
      </c>
      <c r="U362" s="18"/>
      <c r="V362" s="18"/>
      <c r="W362" s="18"/>
      <c r="X362" s="18"/>
    </row>
    <row r="363" spans="1:24" ht="21.2" customHeight="1" x14ac:dyDescent="0.25">
      <c r="A363" s="17" t="s">
        <v>24</v>
      </c>
      <c r="B363" s="17" t="s">
        <v>569</v>
      </c>
      <c r="C363" s="39"/>
      <c r="D363" s="18" t="str" cm="1">
        <f t="array" ref="D363">B363&amp;E363</f>
        <v>1WR122LE0487A383</v>
      </c>
      <c r="E363" s="17" t="s">
        <v>146</v>
      </c>
      <c r="F363" s="19" t="s">
        <v>147</v>
      </c>
      <c r="G363" s="17" t="s">
        <v>444</v>
      </c>
      <c r="H363" s="19" t="s">
        <v>570</v>
      </c>
      <c r="I363" s="17" t="s">
        <v>30</v>
      </c>
      <c r="J363" s="17" t="s">
        <v>24</v>
      </c>
      <c r="K363" s="17" t="s">
        <v>24</v>
      </c>
      <c r="L363" s="17" t="s">
        <v>24</v>
      </c>
      <c r="M363" s="17" t="s">
        <v>31</v>
      </c>
      <c r="N363" s="17" t="s">
        <v>32</v>
      </c>
      <c r="O363" s="17" t="s">
        <v>33</v>
      </c>
      <c r="P363" s="17" t="s">
        <v>40</v>
      </c>
      <c r="Q363" s="20">
        <v>42.9</v>
      </c>
      <c r="R363" s="21" cm="1">
        <f t="array" ref="R363">COUNT(T363:X363)</f>
        <v>1</v>
      </c>
      <c r="S363" s="21" cm="1">
        <f t="array" ref="S363">SUM(T363:X363)</f>
        <v>1</v>
      </c>
      <c r="T363" s="22">
        <v>1</v>
      </c>
      <c r="U363" s="18"/>
      <c r="V363" s="18"/>
      <c r="W363" s="18"/>
      <c r="X363" s="18"/>
    </row>
    <row r="364" spans="1:24" ht="21.2" customHeight="1" x14ac:dyDescent="0.25">
      <c r="A364" s="17" t="s">
        <v>24</v>
      </c>
      <c r="B364" s="17" t="s">
        <v>569</v>
      </c>
      <c r="C364" s="39"/>
      <c r="D364" s="18" t="str" cm="1">
        <f t="array" ref="D364">B364&amp;E364</f>
        <v>1WR122LE0487A519</v>
      </c>
      <c r="E364" s="17" t="s">
        <v>190</v>
      </c>
      <c r="F364" s="19" t="s">
        <v>191</v>
      </c>
      <c r="G364" s="17" t="s">
        <v>444</v>
      </c>
      <c r="H364" s="19" t="s">
        <v>570</v>
      </c>
      <c r="I364" s="17" t="s">
        <v>30</v>
      </c>
      <c r="J364" s="17" t="s">
        <v>24</v>
      </c>
      <c r="K364" s="17" t="s">
        <v>24</v>
      </c>
      <c r="L364" s="17" t="s">
        <v>24</v>
      </c>
      <c r="M364" s="17" t="s">
        <v>31</v>
      </c>
      <c r="N364" s="17" t="s">
        <v>32</v>
      </c>
      <c r="O364" s="17" t="s">
        <v>33</v>
      </c>
      <c r="P364" s="17" t="s">
        <v>40</v>
      </c>
      <c r="Q364" s="20">
        <v>42.9</v>
      </c>
      <c r="R364" s="21" cm="1">
        <f t="array" ref="R364">COUNT(T364:X364)</f>
        <v>1</v>
      </c>
      <c r="S364" s="21" cm="1">
        <f t="array" ref="S364">SUM(T364:X364)</f>
        <v>1</v>
      </c>
      <c r="T364" s="22">
        <v>1</v>
      </c>
      <c r="U364" s="18"/>
      <c r="V364" s="18"/>
      <c r="W364" s="18"/>
      <c r="X364" s="18"/>
    </row>
    <row r="365" spans="1:24" ht="21.2" customHeight="1" x14ac:dyDescent="0.25">
      <c r="A365" s="17" t="s">
        <v>24</v>
      </c>
      <c r="B365" s="17" t="s">
        <v>569</v>
      </c>
      <c r="C365" s="39"/>
      <c r="D365" s="18" t="str" cm="1">
        <f t="array" ref="D365">B365&amp;E365</f>
        <v>1WR122LE0487A521</v>
      </c>
      <c r="E365" s="17" t="s">
        <v>180</v>
      </c>
      <c r="F365" s="19" t="s">
        <v>181</v>
      </c>
      <c r="G365" s="17" t="s">
        <v>444</v>
      </c>
      <c r="H365" s="19" t="s">
        <v>570</v>
      </c>
      <c r="I365" s="17" t="s">
        <v>30</v>
      </c>
      <c r="J365" s="17" t="s">
        <v>24</v>
      </c>
      <c r="K365" s="17" t="s">
        <v>24</v>
      </c>
      <c r="L365" s="17" t="s">
        <v>24</v>
      </c>
      <c r="M365" s="17" t="s">
        <v>31</v>
      </c>
      <c r="N365" s="17" t="s">
        <v>32</v>
      </c>
      <c r="O365" s="17" t="s">
        <v>33</v>
      </c>
      <c r="P365" s="17" t="s">
        <v>40</v>
      </c>
      <c r="Q365" s="20">
        <v>42.9</v>
      </c>
      <c r="R365" s="21" cm="1">
        <f t="array" ref="R365">COUNT(T365:X365)</f>
        <v>1</v>
      </c>
      <c r="S365" s="21" cm="1">
        <f t="array" ref="S365">SUM(T365:X365)</f>
        <v>9</v>
      </c>
      <c r="T365" s="22">
        <v>9</v>
      </c>
      <c r="U365" s="18"/>
      <c r="V365" s="18"/>
      <c r="W365" s="18"/>
      <c r="X365" s="18"/>
    </row>
    <row r="366" spans="1:24" ht="21.2" customHeight="1" x14ac:dyDescent="0.25">
      <c r="A366" s="17" t="s">
        <v>24</v>
      </c>
      <c r="B366" s="17" t="s">
        <v>569</v>
      </c>
      <c r="C366" s="39"/>
      <c r="D366" s="18" t="str" cm="1">
        <f t="array" ref="D366">B366&amp;E366</f>
        <v>1WR122LE0487A642</v>
      </c>
      <c r="E366" s="17" t="s">
        <v>186</v>
      </c>
      <c r="F366" s="19" t="s">
        <v>187</v>
      </c>
      <c r="G366" s="17" t="s">
        <v>444</v>
      </c>
      <c r="H366" s="19" t="s">
        <v>570</v>
      </c>
      <c r="I366" s="17" t="s">
        <v>30</v>
      </c>
      <c r="J366" s="17" t="s">
        <v>24</v>
      </c>
      <c r="K366" s="17" t="s">
        <v>24</v>
      </c>
      <c r="L366" s="17" t="s">
        <v>24</v>
      </c>
      <c r="M366" s="17" t="s">
        <v>31</v>
      </c>
      <c r="N366" s="17" t="s">
        <v>32</v>
      </c>
      <c r="O366" s="17" t="s">
        <v>33</v>
      </c>
      <c r="P366" s="17" t="s">
        <v>40</v>
      </c>
      <c r="Q366" s="20">
        <v>42.9</v>
      </c>
      <c r="R366" s="21" cm="1">
        <f t="array" ref="R366">COUNT(T366:X366)</f>
        <v>1</v>
      </c>
      <c r="S366" s="21" cm="1">
        <f t="array" ref="S366">SUM(T366:X366)</f>
        <v>3</v>
      </c>
      <c r="T366" s="22">
        <v>3</v>
      </c>
      <c r="U366" s="18"/>
      <c r="V366" s="18"/>
      <c r="W366" s="18"/>
      <c r="X366" s="18"/>
    </row>
    <row r="367" spans="1:24" ht="21.2" customHeight="1" x14ac:dyDescent="0.25">
      <c r="A367" s="17" t="s">
        <v>24</v>
      </c>
      <c r="B367" s="17" t="s">
        <v>569</v>
      </c>
      <c r="C367" s="40"/>
      <c r="D367" s="18" t="str" cm="1">
        <f t="array" ref="D367">B367&amp;E367</f>
        <v>1WR122LE0487A649</v>
      </c>
      <c r="E367" s="17" t="s">
        <v>237</v>
      </c>
      <c r="F367" s="19" t="s">
        <v>238</v>
      </c>
      <c r="G367" s="17" t="s">
        <v>444</v>
      </c>
      <c r="H367" s="19" t="s">
        <v>570</v>
      </c>
      <c r="I367" s="17" t="s">
        <v>30</v>
      </c>
      <c r="J367" s="17" t="s">
        <v>24</v>
      </c>
      <c r="K367" s="17" t="s">
        <v>24</v>
      </c>
      <c r="L367" s="17" t="s">
        <v>24</v>
      </c>
      <c r="M367" s="17" t="s">
        <v>31</v>
      </c>
      <c r="N367" s="17" t="s">
        <v>32</v>
      </c>
      <c r="O367" s="17" t="s">
        <v>33</v>
      </c>
      <c r="P367" s="17" t="s">
        <v>40</v>
      </c>
      <c r="Q367" s="20">
        <v>42.9</v>
      </c>
      <c r="R367" s="21" cm="1">
        <f t="array" ref="R367">COUNT(T367:X367)</f>
        <v>1</v>
      </c>
      <c r="S367" s="21" cm="1">
        <f t="array" ref="S367">SUM(T367:X367)</f>
        <v>1</v>
      </c>
      <c r="T367" s="22">
        <v>1</v>
      </c>
      <c r="U367" s="18"/>
      <c r="V367" s="18"/>
      <c r="W367" s="18"/>
      <c r="X367" s="18"/>
    </row>
    <row r="368" spans="1:24" ht="72" customHeight="1" x14ac:dyDescent="0.25">
      <c r="A368" s="17" t="s">
        <v>24</v>
      </c>
      <c r="B368" s="17" t="s">
        <v>571</v>
      </c>
      <c r="C368" s="38"/>
      <c r="D368" s="18" t="str" cm="1">
        <f t="array" ref="D368">B368&amp;E368</f>
        <v>1WR125PV0125A593</v>
      </c>
      <c r="E368" s="17" t="s">
        <v>435</v>
      </c>
      <c r="F368" s="19" t="s">
        <v>436</v>
      </c>
      <c r="G368" s="17" t="s">
        <v>444</v>
      </c>
      <c r="H368" s="19" t="s">
        <v>509</v>
      </c>
      <c r="I368" s="17" t="s">
        <v>49</v>
      </c>
      <c r="J368" s="17" t="s">
        <v>24</v>
      </c>
      <c r="K368" s="17" t="s">
        <v>24</v>
      </c>
      <c r="L368" s="17" t="s">
        <v>24</v>
      </c>
      <c r="M368" s="17" t="s">
        <v>31</v>
      </c>
      <c r="N368" s="17" t="s">
        <v>32</v>
      </c>
      <c r="O368" s="17" t="s">
        <v>33</v>
      </c>
      <c r="P368" s="17" t="s">
        <v>40</v>
      </c>
      <c r="Q368" s="20">
        <v>56.1</v>
      </c>
      <c r="R368" s="21" cm="1">
        <f t="array" ref="R368">COUNT(T368:X368)</f>
        <v>1</v>
      </c>
      <c r="S368" s="21" cm="1">
        <f t="array" ref="S368">SUM(T368:X368)</f>
        <v>9</v>
      </c>
      <c r="T368" s="22">
        <v>9</v>
      </c>
      <c r="U368" s="18"/>
      <c r="V368" s="18"/>
      <c r="W368" s="18"/>
      <c r="X368" s="18"/>
    </row>
    <row r="369" spans="1:24" ht="72" customHeight="1" x14ac:dyDescent="0.25">
      <c r="A369" s="17" t="s">
        <v>24</v>
      </c>
      <c r="B369" s="17" t="s">
        <v>571</v>
      </c>
      <c r="C369" s="40"/>
      <c r="D369" s="18" t="str" cm="1">
        <f t="array" ref="D369">B369&amp;E369</f>
        <v>1WR125PV0125A649</v>
      </c>
      <c r="E369" s="17" t="s">
        <v>237</v>
      </c>
      <c r="F369" s="19" t="s">
        <v>238</v>
      </c>
      <c r="G369" s="17" t="s">
        <v>444</v>
      </c>
      <c r="H369" s="19" t="s">
        <v>509</v>
      </c>
      <c r="I369" s="17" t="s">
        <v>49</v>
      </c>
      <c r="J369" s="17" t="s">
        <v>24</v>
      </c>
      <c r="K369" s="17" t="s">
        <v>24</v>
      </c>
      <c r="L369" s="17" t="s">
        <v>24</v>
      </c>
      <c r="M369" s="17" t="s">
        <v>31</v>
      </c>
      <c r="N369" s="17" t="s">
        <v>32</v>
      </c>
      <c r="O369" s="17" t="s">
        <v>33</v>
      </c>
      <c r="P369" s="17" t="s">
        <v>40</v>
      </c>
      <c r="Q369" s="20">
        <v>56.1</v>
      </c>
      <c r="R369" s="21" cm="1">
        <f t="array" ref="R369">COUNT(T369:X369)</f>
        <v>1</v>
      </c>
      <c r="S369" s="21" cm="1">
        <f t="array" ref="S369">SUM(T369:X369)</f>
        <v>1</v>
      </c>
      <c r="T369" s="22">
        <v>1</v>
      </c>
      <c r="U369" s="18"/>
      <c r="V369" s="18"/>
      <c r="W369" s="18"/>
      <c r="X369" s="18"/>
    </row>
    <row r="370" spans="1:24" ht="28.9" customHeight="1" x14ac:dyDescent="0.25">
      <c r="A370" s="17" t="s">
        <v>24</v>
      </c>
      <c r="B370" s="17" t="s">
        <v>572</v>
      </c>
      <c r="C370" s="38"/>
      <c r="D370" s="18" t="str" cm="1">
        <f t="array" ref="D370">B370&amp;E370</f>
        <v>1WR128TX0147A177</v>
      </c>
      <c r="E370" s="17" t="s">
        <v>46</v>
      </c>
      <c r="F370" s="19" t="s">
        <v>47</v>
      </c>
      <c r="G370" s="17" t="s">
        <v>444</v>
      </c>
      <c r="H370" s="19" t="s">
        <v>573</v>
      </c>
      <c r="I370" s="17" t="s">
        <v>49</v>
      </c>
      <c r="J370" s="17" t="s">
        <v>24</v>
      </c>
      <c r="K370" s="17" t="s">
        <v>24</v>
      </c>
      <c r="L370" s="17" t="s">
        <v>24</v>
      </c>
      <c r="M370" s="17" t="s">
        <v>31</v>
      </c>
      <c r="N370" s="17" t="s">
        <v>32</v>
      </c>
      <c r="O370" s="17" t="s">
        <v>33</v>
      </c>
      <c r="P370" s="17" t="s">
        <v>40</v>
      </c>
      <c r="Q370" s="20">
        <v>48.4</v>
      </c>
      <c r="R370" s="21" cm="1">
        <f t="array" ref="R370">COUNT(T370:X370)</f>
        <v>1</v>
      </c>
      <c r="S370" s="21" cm="1">
        <f t="array" ref="S370">SUM(T370:X370)</f>
        <v>26</v>
      </c>
      <c r="T370" s="18"/>
      <c r="U370" s="18"/>
      <c r="V370" s="18"/>
      <c r="W370" s="22">
        <v>26</v>
      </c>
      <c r="X370" s="18"/>
    </row>
    <row r="371" spans="1:24" ht="29.25" customHeight="1" x14ac:dyDescent="0.25">
      <c r="A371" s="17" t="s">
        <v>24</v>
      </c>
      <c r="B371" s="17" t="s">
        <v>572</v>
      </c>
      <c r="C371" s="39"/>
      <c r="D371" s="18" t="str" cm="1">
        <f t="array" ref="D371">B371&amp;E371</f>
        <v>1WR128TX0147A585</v>
      </c>
      <c r="E371" s="17" t="s">
        <v>232</v>
      </c>
      <c r="F371" s="19" t="s">
        <v>233</v>
      </c>
      <c r="G371" s="17" t="s">
        <v>444</v>
      </c>
      <c r="H371" s="19" t="s">
        <v>573</v>
      </c>
      <c r="I371" s="17" t="s">
        <v>49</v>
      </c>
      <c r="J371" s="17" t="s">
        <v>24</v>
      </c>
      <c r="K371" s="17" t="s">
        <v>24</v>
      </c>
      <c r="L371" s="17" t="s">
        <v>24</v>
      </c>
      <c r="M371" s="17" t="s">
        <v>31</v>
      </c>
      <c r="N371" s="17" t="s">
        <v>32</v>
      </c>
      <c r="O371" s="17" t="s">
        <v>33</v>
      </c>
      <c r="P371" s="17" t="s">
        <v>40</v>
      </c>
      <c r="Q371" s="20">
        <v>48.4</v>
      </c>
      <c r="R371" s="21" cm="1">
        <f t="array" ref="R371">COUNT(T371:X371)</f>
        <v>1</v>
      </c>
      <c r="S371" s="21" cm="1">
        <f t="array" ref="S371">SUM(T371:X371)</f>
        <v>15</v>
      </c>
      <c r="T371" s="18"/>
      <c r="U371" s="18"/>
      <c r="V371" s="18"/>
      <c r="W371" s="22">
        <v>15</v>
      </c>
      <c r="X371" s="18"/>
    </row>
    <row r="372" spans="1:24" ht="29.25" customHeight="1" x14ac:dyDescent="0.25">
      <c r="A372" s="17" t="s">
        <v>24</v>
      </c>
      <c r="B372" s="17" t="s">
        <v>572</v>
      </c>
      <c r="C372" s="39"/>
      <c r="D372" s="18" t="str" cm="1">
        <f t="array" ref="D372">B372&amp;E372</f>
        <v>1WR128TX0147A643</v>
      </c>
      <c r="E372" s="17" t="s">
        <v>194</v>
      </c>
      <c r="F372" s="19" t="s">
        <v>195</v>
      </c>
      <c r="G372" s="17" t="s">
        <v>444</v>
      </c>
      <c r="H372" s="19" t="s">
        <v>573</v>
      </c>
      <c r="I372" s="17" t="s">
        <v>49</v>
      </c>
      <c r="J372" s="17" t="s">
        <v>24</v>
      </c>
      <c r="K372" s="17" t="s">
        <v>24</v>
      </c>
      <c r="L372" s="17" t="s">
        <v>24</v>
      </c>
      <c r="M372" s="17" t="s">
        <v>31</v>
      </c>
      <c r="N372" s="17" t="s">
        <v>32</v>
      </c>
      <c r="O372" s="17" t="s">
        <v>33</v>
      </c>
      <c r="P372" s="17" t="s">
        <v>40</v>
      </c>
      <c r="Q372" s="20">
        <v>48.4</v>
      </c>
      <c r="R372" s="21" cm="1">
        <f t="array" ref="R372">COUNT(T372:X372)</f>
        <v>1</v>
      </c>
      <c r="S372" s="21" cm="1">
        <f t="array" ref="S372">SUM(T372:X372)</f>
        <v>16</v>
      </c>
      <c r="T372" s="18"/>
      <c r="U372" s="18"/>
      <c r="V372" s="18"/>
      <c r="W372" s="22">
        <v>16</v>
      </c>
      <c r="X372" s="18"/>
    </row>
    <row r="373" spans="1:24" ht="29.25" customHeight="1" x14ac:dyDescent="0.25">
      <c r="A373" s="17" t="s">
        <v>24</v>
      </c>
      <c r="B373" s="17" t="s">
        <v>572</v>
      </c>
      <c r="C373" s="39"/>
      <c r="D373" s="18" t="str" cm="1">
        <f t="array" ref="D373">B373&amp;E373</f>
        <v>1WR128TX0147A645</v>
      </c>
      <c r="E373" s="17" t="s">
        <v>514</v>
      </c>
      <c r="F373" s="19" t="s">
        <v>574</v>
      </c>
      <c r="G373" s="17" t="s">
        <v>444</v>
      </c>
      <c r="H373" s="19" t="s">
        <v>573</v>
      </c>
      <c r="I373" s="17" t="s">
        <v>49</v>
      </c>
      <c r="J373" s="17" t="s">
        <v>24</v>
      </c>
      <c r="K373" s="17" t="s">
        <v>24</v>
      </c>
      <c r="L373" s="17" t="s">
        <v>24</v>
      </c>
      <c r="M373" s="17" t="s">
        <v>31</v>
      </c>
      <c r="N373" s="17" t="s">
        <v>32</v>
      </c>
      <c r="O373" s="17" t="s">
        <v>33</v>
      </c>
      <c r="P373" s="17" t="s">
        <v>40</v>
      </c>
      <c r="Q373" s="20">
        <v>48.4</v>
      </c>
      <c r="R373" s="21" cm="1">
        <f t="array" ref="R373">COUNT(T373:X373)</f>
        <v>1</v>
      </c>
      <c r="S373" s="21" cm="1">
        <f t="array" ref="S373">SUM(T373:X373)</f>
        <v>17</v>
      </c>
      <c r="T373" s="18"/>
      <c r="U373" s="18"/>
      <c r="V373" s="18"/>
      <c r="W373" s="22">
        <v>17</v>
      </c>
      <c r="X373" s="18"/>
    </row>
    <row r="374" spans="1:24" ht="29.25" customHeight="1" x14ac:dyDescent="0.25">
      <c r="A374" s="17" t="s">
        <v>24</v>
      </c>
      <c r="B374" s="17" t="s">
        <v>572</v>
      </c>
      <c r="C374" s="40"/>
      <c r="D374" s="18" t="str" cm="1">
        <f t="array" ref="D374">B374&amp;E374</f>
        <v>1WR128TX0147A651</v>
      </c>
      <c r="E374" s="17" t="s">
        <v>200</v>
      </c>
      <c r="F374" s="19" t="s">
        <v>201</v>
      </c>
      <c r="G374" s="17" t="s">
        <v>444</v>
      </c>
      <c r="H374" s="19" t="s">
        <v>573</v>
      </c>
      <c r="I374" s="17" t="s">
        <v>49</v>
      </c>
      <c r="J374" s="17" t="s">
        <v>24</v>
      </c>
      <c r="K374" s="17" t="s">
        <v>24</v>
      </c>
      <c r="L374" s="17" t="s">
        <v>24</v>
      </c>
      <c r="M374" s="17" t="s">
        <v>31</v>
      </c>
      <c r="N374" s="17" t="s">
        <v>32</v>
      </c>
      <c r="O374" s="17" t="s">
        <v>33</v>
      </c>
      <c r="P374" s="17" t="s">
        <v>40</v>
      </c>
      <c r="Q374" s="20">
        <v>48.4</v>
      </c>
      <c r="R374" s="21" cm="1">
        <f t="array" ref="R374">COUNT(T374:X374)</f>
        <v>1</v>
      </c>
      <c r="S374" s="21" cm="1">
        <f t="array" ref="S374">SUM(T374:X374)</f>
        <v>16</v>
      </c>
      <c r="T374" s="18"/>
      <c r="U374" s="18"/>
      <c r="V374" s="18"/>
      <c r="W374" s="22">
        <v>16</v>
      </c>
      <c r="X374" s="18"/>
    </row>
    <row r="375" spans="1:24" ht="48" customHeight="1" x14ac:dyDescent="0.25">
      <c r="A375" s="17" t="s">
        <v>24</v>
      </c>
      <c r="B375" s="17" t="s">
        <v>575</v>
      </c>
      <c r="C375" s="38"/>
      <c r="D375" s="18" t="str" cm="1">
        <f t="array" ref="D375">B375&amp;E375</f>
        <v>1WR129TX0147A585</v>
      </c>
      <c r="E375" s="17" t="s">
        <v>232</v>
      </c>
      <c r="F375" s="19" t="s">
        <v>233</v>
      </c>
      <c r="G375" s="17" t="s">
        <v>444</v>
      </c>
      <c r="H375" s="19" t="s">
        <v>576</v>
      </c>
      <c r="I375" s="17" t="s">
        <v>49</v>
      </c>
      <c r="J375" s="17" t="s">
        <v>24</v>
      </c>
      <c r="K375" s="17" t="s">
        <v>24</v>
      </c>
      <c r="L375" s="17" t="s">
        <v>24</v>
      </c>
      <c r="M375" s="17" t="s">
        <v>31</v>
      </c>
      <c r="N375" s="17" t="s">
        <v>32</v>
      </c>
      <c r="O375" s="17" t="s">
        <v>33</v>
      </c>
      <c r="P375" s="17" t="s">
        <v>40</v>
      </c>
      <c r="Q375" s="20">
        <v>53.9</v>
      </c>
      <c r="R375" s="21" cm="1">
        <f t="array" ref="R375">COUNT(T375:X375)</f>
        <v>1</v>
      </c>
      <c r="S375" s="21" cm="1">
        <f t="array" ref="S375">SUM(T375:X375)</f>
        <v>1</v>
      </c>
      <c r="T375" s="22">
        <v>1</v>
      </c>
      <c r="U375" s="18"/>
      <c r="V375" s="18"/>
      <c r="W375" s="18"/>
      <c r="X375" s="18"/>
    </row>
    <row r="376" spans="1:24" ht="48" customHeight="1" x14ac:dyDescent="0.25">
      <c r="A376" s="17" t="s">
        <v>24</v>
      </c>
      <c r="B376" s="17" t="s">
        <v>575</v>
      </c>
      <c r="C376" s="39"/>
      <c r="D376" s="18" t="str" cm="1">
        <f t="array" ref="D376">B376&amp;E376</f>
        <v>1WR129TX0147A645</v>
      </c>
      <c r="E376" s="17" t="s">
        <v>514</v>
      </c>
      <c r="F376" s="19" t="s">
        <v>574</v>
      </c>
      <c r="G376" s="17" t="s">
        <v>444</v>
      </c>
      <c r="H376" s="19" t="s">
        <v>576</v>
      </c>
      <c r="I376" s="17" t="s">
        <v>49</v>
      </c>
      <c r="J376" s="17" t="s">
        <v>24</v>
      </c>
      <c r="K376" s="17" t="s">
        <v>24</v>
      </c>
      <c r="L376" s="17" t="s">
        <v>24</v>
      </c>
      <c r="M376" s="17" t="s">
        <v>31</v>
      </c>
      <c r="N376" s="17" t="s">
        <v>32</v>
      </c>
      <c r="O376" s="17" t="s">
        <v>33</v>
      </c>
      <c r="P376" s="17" t="s">
        <v>40</v>
      </c>
      <c r="Q376" s="20">
        <v>53.9</v>
      </c>
      <c r="R376" s="21" cm="1">
        <f t="array" ref="R376">COUNT(T376:X376)</f>
        <v>1</v>
      </c>
      <c r="S376" s="21" cm="1">
        <f t="array" ref="S376">SUM(T376:X376)</f>
        <v>11</v>
      </c>
      <c r="T376" s="22">
        <v>11</v>
      </c>
      <c r="U376" s="18"/>
      <c r="V376" s="18"/>
      <c r="W376" s="18"/>
      <c r="X376" s="18"/>
    </row>
    <row r="377" spans="1:24" ht="48" customHeight="1" x14ac:dyDescent="0.25">
      <c r="A377" s="17" t="s">
        <v>24</v>
      </c>
      <c r="B377" s="17" t="s">
        <v>575</v>
      </c>
      <c r="C377" s="40"/>
      <c r="D377" s="18" t="str" cm="1">
        <f t="array" ref="D377">B377&amp;E377</f>
        <v>1WR129TX0147A651</v>
      </c>
      <c r="E377" s="17" t="s">
        <v>200</v>
      </c>
      <c r="F377" s="19" t="s">
        <v>201</v>
      </c>
      <c r="G377" s="17" t="s">
        <v>444</v>
      </c>
      <c r="H377" s="19" t="s">
        <v>576</v>
      </c>
      <c r="I377" s="17" t="s">
        <v>49</v>
      </c>
      <c r="J377" s="17" t="s">
        <v>24</v>
      </c>
      <c r="K377" s="17" t="s">
        <v>24</v>
      </c>
      <c r="L377" s="17" t="s">
        <v>24</v>
      </c>
      <c r="M377" s="17" t="s">
        <v>31</v>
      </c>
      <c r="N377" s="17" t="s">
        <v>32</v>
      </c>
      <c r="O377" s="17" t="s">
        <v>33</v>
      </c>
      <c r="P377" s="17" t="s">
        <v>40</v>
      </c>
      <c r="Q377" s="20">
        <v>53.9</v>
      </c>
      <c r="R377" s="21" cm="1">
        <f t="array" ref="R377">COUNT(T377:X377)</f>
        <v>1</v>
      </c>
      <c r="S377" s="21" cm="1">
        <f t="array" ref="S377">SUM(T377:X377)</f>
        <v>1</v>
      </c>
      <c r="T377" s="22">
        <v>1</v>
      </c>
      <c r="U377" s="18"/>
      <c r="V377" s="18"/>
      <c r="W377" s="18"/>
      <c r="X377" s="18"/>
    </row>
    <row r="378" spans="1:24" ht="48" customHeight="1" x14ac:dyDescent="0.25">
      <c r="A378" s="17" t="s">
        <v>24</v>
      </c>
      <c r="B378" s="17" t="s">
        <v>577</v>
      </c>
      <c r="C378" s="38"/>
      <c r="D378" s="18" t="str" cm="1">
        <f t="array" ref="D378">B378&amp;E378</f>
        <v>1WR130TX0147A585</v>
      </c>
      <c r="E378" s="17" t="s">
        <v>232</v>
      </c>
      <c r="F378" s="19" t="s">
        <v>233</v>
      </c>
      <c r="G378" s="17" t="s">
        <v>444</v>
      </c>
      <c r="H378" s="19" t="s">
        <v>578</v>
      </c>
      <c r="I378" s="17" t="s">
        <v>49</v>
      </c>
      <c r="J378" s="17" t="s">
        <v>24</v>
      </c>
      <c r="K378" s="17" t="s">
        <v>24</v>
      </c>
      <c r="L378" s="17" t="s">
        <v>24</v>
      </c>
      <c r="M378" s="17" t="s">
        <v>31</v>
      </c>
      <c r="N378" s="17" t="s">
        <v>32</v>
      </c>
      <c r="O378" s="17" t="s">
        <v>33</v>
      </c>
      <c r="P378" s="17" t="s">
        <v>40</v>
      </c>
      <c r="Q378" s="20">
        <v>50.6</v>
      </c>
      <c r="R378" s="21" cm="1">
        <f t="array" ref="R378">COUNT(T378:X378)</f>
        <v>1</v>
      </c>
      <c r="S378" s="21" cm="1">
        <f t="array" ref="S378">SUM(T378:X378)</f>
        <v>1</v>
      </c>
      <c r="T378" s="22">
        <v>1</v>
      </c>
      <c r="U378" s="18"/>
      <c r="V378" s="18"/>
      <c r="W378" s="18"/>
      <c r="X378" s="18"/>
    </row>
    <row r="379" spans="1:24" ht="48" customHeight="1" x14ac:dyDescent="0.25">
      <c r="A379" s="17" t="s">
        <v>24</v>
      </c>
      <c r="B379" s="17" t="s">
        <v>577</v>
      </c>
      <c r="C379" s="39"/>
      <c r="D379" s="18" t="str" cm="1">
        <f t="array" ref="D379">B379&amp;E379</f>
        <v>1WR130TX0147A645</v>
      </c>
      <c r="E379" s="17" t="s">
        <v>514</v>
      </c>
      <c r="F379" s="19" t="s">
        <v>574</v>
      </c>
      <c r="G379" s="17" t="s">
        <v>444</v>
      </c>
      <c r="H379" s="19" t="s">
        <v>578</v>
      </c>
      <c r="I379" s="17" t="s">
        <v>49</v>
      </c>
      <c r="J379" s="17" t="s">
        <v>24</v>
      </c>
      <c r="K379" s="17" t="s">
        <v>24</v>
      </c>
      <c r="L379" s="17" t="s">
        <v>24</v>
      </c>
      <c r="M379" s="17" t="s">
        <v>31</v>
      </c>
      <c r="N379" s="17" t="s">
        <v>32</v>
      </c>
      <c r="O379" s="17" t="s">
        <v>33</v>
      </c>
      <c r="P379" s="17" t="s">
        <v>40</v>
      </c>
      <c r="Q379" s="20">
        <v>50.6</v>
      </c>
      <c r="R379" s="21" cm="1">
        <f t="array" ref="R379">COUNT(T379:X379)</f>
        <v>1</v>
      </c>
      <c r="S379" s="21" cm="1">
        <f t="array" ref="S379">SUM(T379:X379)</f>
        <v>4</v>
      </c>
      <c r="T379" s="22">
        <v>4</v>
      </c>
      <c r="U379" s="18"/>
      <c r="V379" s="18"/>
      <c r="W379" s="18"/>
      <c r="X379" s="18"/>
    </row>
    <row r="380" spans="1:24" ht="48" customHeight="1" x14ac:dyDescent="0.25">
      <c r="A380" s="17" t="s">
        <v>24</v>
      </c>
      <c r="B380" s="17" t="s">
        <v>577</v>
      </c>
      <c r="C380" s="40"/>
      <c r="D380" s="18" t="str" cm="1">
        <f t="array" ref="D380">B380&amp;E380</f>
        <v>1WR130TX0147A651</v>
      </c>
      <c r="E380" s="17" t="s">
        <v>200</v>
      </c>
      <c r="F380" s="19" t="s">
        <v>201</v>
      </c>
      <c r="G380" s="17" t="s">
        <v>444</v>
      </c>
      <c r="H380" s="19" t="s">
        <v>578</v>
      </c>
      <c r="I380" s="17" t="s">
        <v>49</v>
      </c>
      <c r="J380" s="17" t="s">
        <v>24</v>
      </c>
      <c r="K380" s="17" t="s">
        <v>24</v>
      </c>
      <c r="L380" s="17" t="s">
        <v>24</v>
      </c>
      <c r="M380" s="17" t="s">
        <v>31</v>
      </c>
      <c r="N380" s="17" t="s">
        <v>32</v>
      </c>
      <c r="O380" s="17" t="s">
        <v>33</v>
      </c>
      <c r="P380" s="17" t="s">
        <v>40</v>
      </c>
      <c r="Q380" s="20">
        <v>50.6</v>
      </c>
      <c r="R380" s="21" cm="1">
        <f t="array" ref="R380">COUNT(T380:X380)</f>
        <v>1</v>
      </c>
      <c r="S380" s="21" cm="1">
        <f t="array" ref="S380">SUM(T380:X380)</f>
        <v>11</v>
      </c>
      <c r="T380" s="22">
        <v>11</v>
      </c>
      <c r="U380" s="18"/>
      <c r="V380" s="18"/>
      <c r="W380" s="18"/>
      <c r="X380" s="18"/>
    </row>
    <row r="381" spans="1:24" ht="72" customHeight="1" x14ac:dyDescent="0.25">
      <c r="A381" s="17" t="s">
        <v>24</v>
      </c>
      <c r="B381" s="17" t="s">
        <v>579</v>
      </c>
      <c r="C381" s="38"/>
      <c r="D381" s="18" t="str" cm="1">
        <f t="array" ref="D381">B381&amp;E381</f>
        <v>1WR132TX0147A585</v>
      </c>
      <c r="E381" s="17" t="s">
        <v>232</v>
      </c>
      <c r="F381" s="19" t="s">
        <v>233</v>
      </c>
      <c r="G381" s="17" t="s">
        <v>444</v>
      </c>
      <c r="H381" s="19" t="s">
        <v>580</v>
      </c>
      <c r="I381" s="17" t="s">
        <v>49</v>
      </c>
      <c r="J381" s="17" t="s">
        <v>24</v>
      </c>
      <c r="K381" s="17" t="s">
        <v>24</v>
      </c>
      <c r="L381" s="17" t="s">
        <v>24</v>
      </c>
      <c r="M381" s="17" t="s">
        <v>31</v>
      </c>
      <c r="N381" s="17" t="s">
        <v>32</v>
      </c>
      <c r="O381" s="17" t="s">
        <v>33</v>
      </c>
      <c r="P381" s="17" t="s">
        <v>40</v>
      </c>
      <c r="Q381" s="20">
        <v>46.2</v>
      </c>
      <c r="R381" s="21" cm="1">
        <f t="array" ref="R381">COUNT(T381:X381)</f>
        <v>1</v>
      </c>
      <c r="S381" s="21" cm="1">
        <f t="array" ref="S381">SUM(T381:X381)</f>
        <v>6</v>
      </c>
      <c r="T381" s="22">
        <v>6</v>
      </c>
      <c r="U381" s="18"/>
      <c r="V381" s="18"/>
      <c r="W381" s="18"/>
      <c r="X381" s="18"/>
    </row>
    <row r="382" spans="1:24" ht="72" customHeight="1" x14ac:dyDescent="0.25">
      <c r="A382" s="17" t="s">
        <v>24</v>
      </c>
      <c r="B382" s="17" t="s">
        <v>579</v>
      </c>
      <c r="C382" s="40"/>
      <c r="D382" s="18" t="str" cm="1">
        <f t="array" ref="D382">B382&amp;E382</f>
        <v>1WR132TX0147A643</v>
      </c>
      <c r="E382" s="17" t="s">
        <v>194</v>
      </c>
      <c r="F382" s="19" t="s">
        <v>195</v>
      </c>
      <c r="G382" s="17" t="s">
        <v>444</v>
      </c>
      <c r="H382" s="19" t="s">
        <v>580</v>
      </c>
      <c r="I382" s="17" t="s">
        <v>49</v>
      </c>
      <c r="J382" s="17" t="s">
        <v>24</v>
      </c>
      <c r="K382" s="17" t="s">
        <v>24</v>
      </c>
      <c r="L382" s="17" t="s">
        <v>24</v>
      </c>
      <c r="M382" s="17" t="s">
        <v>31</v>
      </c>
      <c r="N382" s="17" t="s">
        <v>32</v>
      </c>
      <c r="O382" s="17" t="s">
        <v>33</v>
      </c>
      <c r="P382" s="17" t="s">
        <v>40</v>
      </c>
      <c r="Q382" s="20">
        <v>46.2</v>
      </c>
      <c r="R382" s="21" cm="1">
        <f t="array" ref="R382">COUNT(T382:X382)</f>
        <v>1</v>
      </c>
      <c r="S382" s="21" cm="1">
        <f t="array" ref="S382">SUM(T382:X382)</f>
        <v>1</v>
      </c>
      <c r="T382" s="22">
        <v>1</v>
      </c>
      <c r="U382" s="18"/>
      <c r="V382" s="18"/>
      <c r="W382" s="18"/>
      <c r="X382" s="18"/>
    </row>
    <row r="383" spans="1:24" ht="36" customHeight="1" x14ac:dyDescent="0.25">
      <c r="A383" s="17" t="s">
        <v>24</v>
      </c>
      <c r="B383" s="17" t="s">
        <v>581</v>
      </c>
      <c r="C383" s="38"/>
      <c r="D383" s="18" t="str" cm="1">
        <f t="array" ref="D383">B383&amp;E383</f>
        <v>1WR133TX0147A585</v>
      </c>
      <c r="E383" s="17" t="s">
        <v>232</v>
      </c>
      <c r="F383" s="19" t="s">
        <v>233</v>
      </c>
      <c r="G383" s="17" t="s">
        <v>444</v>
      </c>
      <c r="H383" s="19" t="s">
        <v>582</v>
      </c>
      <c r="I383" s="17" t="s">
        <v>49</v>
      </c>
      <c r="J383" s="17" t="s">
        <v>24</v>
      </c>
      <c r="K383" s="17" t="s">
        <v>24</v>
      </c>
      <c r="L383" s="17" t="s">
        <v>24</v>
      </c>
      <c r="M383" s="17" t="s">
        <v>31</v>
      </c>
      <c r="N383" s="17" t="s">
        <v>32</v>
      </c>
      <c r="O383" s="17" t="s">
        <v>33</v>
      </c>
      <c r="P383" s="17" t="s">
        <v>40</v>
      </c>
      <c r="Q383" s="20">
        <v>38.5</v>
      </c>
      <c r="R383" s="21" cm="1">
        <f t="array" ref="R383">COUNT(T383:X383)</f>
        <v>1</v>
      </c>
      <c r="S383" s="21" cm="1">
        <f t="array" ref="S383">SUM(T383:X383)</f>
        <v>2</v>
      </c>
      <c r="T383" s="22">
        <v>2</v>
      </c>
      <c r="U383" s="18"/>
      <c r="V383" s="18"/>
      <c r="W383" s="18"/>
      <c r="X383" s="18"/>
    </row>
    <row r="384" spans="1:24" ht="36" customHeight="1" x14ac:dyDescent="0.25">
      <c r="A384" s="17" t="s">
        <v>24</v>
      </c>
      <c r="B384" s="17" t="s">
        <v>581</v>
      </c>
      <c r="C384" s="39"/>
      <c r="D384" s="18" t="str" cm="1">
        <f t="array" ref="D384">B384&amp;E384</f>
        <v>1WR133TX0147A643</v>
      </c>
      <c r="E384" s="17" t="s">
        <v>194</v>
      </c>
      <c r="F384" s="19" t="s">
        <v>195</v>
      </c>
      <c r="G384" s="17" t="s">
        <v>444</v>
      </c>
      <c r="H384" s="19" t="s">
        <v>582</v>
      </c>
      <c r="I384" s="17" t="s">
        <v>49</v>
      </c>
      <c r="J384" s="17" t="s">
        <v>24</v>
      </c>
      <c r="K384" s="17" t="s">
        <v>24</v>
      </c>
      <c r="L384" s="17" t="s">
        <v>24</v>
      </c>
      <c r="M384" s="17" t="s">
        <v>31</v>
      </c>
      <c r="N384" s="17" t="s">
        <v>32</v>
      </c>
      <c r="O384" s="17" t="s">
        <v>33</v>
      </c>
      <c r="P384" s="17" t="s">
        <v>40</v>
      </c>
      <c r="Q384" s="20">
        <v>38.5</v>
      </c>
      <c r="R384" s="21" cm="1">
        <f t="array" ref="R384">COUNT(T384:X384)</f>
        <v>1</v>
      </c>
      <c r="S384" s="21" cm="1">
        <f t="array" ref="S384">SUM(T384:X384)</f>
        <v>10</v>
      </c>
      <c r="T384" s="22">
        <v>10</v>
      </c>
      <c r="U384" s="18"/>
      <c r="V384" s="18"/>
      <c r="W384" s="18"/>
      <c r="X384" s="18"/>
    </row>
    <row r="385" spans="1:24" ht="36" customHeight="1" x14ac:dyDescent="0.25">
      <c r="A385" s="17" t="s">
        <v>24</v>
      </c>
      <c r="B385" s="17" t="s">
        <v>581</v>
      </c>
      <c r="C385" s="39"/>
      <c r="D385" s="18" t="str" cm="1">
        <f t="array" ref="D385">B385&amp;E385</f>
        <v>1WR133TX0147A645</v>
      </c>
      <c r="E385" s="17" t="s">
        <v>514</v>
      </c>
      <c r="F385" s="19" t="s">
        <v>574</v>
      </c>
      <c r="G385" s="17" t="s">
        <v>444</v>
      </c>
      <c r="H385" s="19" t="s">
        <v>582</v>
      </c>
      <c r="I385" s="17" t="s">
        <v>49</v>
      </c>
      <c r="J385" s="17" t="s">
        <v>24</v>
      </c>
      <c r="K385" s="17" t="s">
        <v>24</v>
      </c>
      <c r="L385" s="17" t="s">
        <v>24</v>
      </c>
      <c r="M385" s="17" t="s">
        <v>31</v>
      </c>
      <c r="N385" s="17" t="s">
        <v>32</v>
      </c>
      <c r="O385" s="17" t="s">
        <v>33</v>
      </c>
      <c r="P385" s="17" t="s">
        <v>40</v>
      </c>
      <c r="Q385" s="20">
        <v>38.5</v>
      </c>
      <c r="R385" s="21" cm="1">
        <f t="array" ref="R385">COUNT(T385:X385)</f>
        <v>1</v>
      </c>
      <c r="S385" s="21" cm="1">
        <f t="array" ref="S385">SUM(T385:X385)</f>
        <v>1</v>
      </c>
      <c r="T385" s="22">
        <v>1</v>
      </c>
      <c r="U385" s="18"/>
      <c r="V385" s="18"/>
      <c r="W385" s="18"/>
      <c r="X385" s="18"/>
    </row>
    <row r="386" spans="1:24" ht="36" customHeight="1" x14ac:dyDescent="0.25">
      <c r="A386" s="17" t="s">
        <v>24</v>
      </c>
      <c r="B386" s="17" t="s">
        <v>581</v>
      </c>
      <c r="C386" s="40"/>
      <c r="D386" s="18" t="str" cm="1">
        <f t="array" ref="D386">B386&amp;E386</f>
        <v>1WR133TX0147A651</v>
      </c>
      <c r="E386" s="17" t="s">
        <v>200</v>
      </c>
      <c r="F386" s="19" t="s">
        <v>201</v>
      </c>
      <c r="G386" s="17" t="s">
        <v>444</v>
      </c>
      <c r="H386" s="19" t="s">
        <v>582</v>
      </c>
      <c r="I386" s="17" t="s">
        <v>49</v>
      </c>
      <c r="J386" s="17" t="s">
        <v>24</v>
      </c>
      <c r="K386" s="17" t="s">
        <v>24</v>
      </c>
      <c r="L386" s="17" t="s">
        <v>24</v>
      </c>
      <c r="M386" s="17" t="s">
        <v>31</v>
      </c>
      <c r="N386" s="17" t="s">
        <v>32</v>
      </c>
      <c r="O386" s="17" t="s">
        <v>33</v>
      </c>
      <c r="P386" s="17" t="s">
        <v>40</v>
      </c>
      <c r="Q386" s="20">
        <v>38.5</v>
      </c>
      <c r="R386" s="21" cm="1">
        <f t="array" ref="R386">COUNT(T386:X386)</f>
        <v>1</v>
      </c>
      <c r="S386" s="21" cm="1">
        <f t="array" ref="S386">SUM(T386:X386)</f>
        <v>2</v>
      </c>
      <c r="T386" s="22">
        <v>2</v>
      </c>
      <c r="U386" s="18"/>
      <c r="V386" s="18"/>
      <c r="W386" s="18"/>
      <c r="X386" s="18"/>
    </row>
    <row r="387" spans="1:24" ht="48" customHeight="1" x14ac:dyDescent="0.25">
      <c r="A387" s="17" t="s">
        <v>24</v>
      </c>
      <c r="B387" s="17" t="s">
        <v>583</v>
      </c>
      <c r="C387" s="38"/>
      <c r="D387" s="18" t="str" cm="1">
        <f t="array" ref="D387">B387&amp;E387</f>
        <v>1WR134LE0482A375</v>
      </c>
      <c r="E387" s="17" t="s">
        <v>26</v>
      </c>
      <c r="F387" s="19" t="s">
        <v>27</v>
      </c>
      <c r="G387" s="17" t="s">
        <v>444</v>
      </c>
      <c r="H387" s="19" t="s">
        <v>584</v>
      </c>
      <c r="I387" s="17" t="s">
        <v>30</v>
      </c>
      <c r="J387" s="17" t="s">
        <v>24</v>
      </c>
      <c r="K387" s="17" t="s">
        <v>24</v>
      </c>
      <c r="L387" s="17" t="s">
        <v>24</v>
      </c>
      <c r="M387" s="17" t="s">
        <v>31</v>
      </c>
      <c r="N387" s="17" t="s">
        <v>32</v>
      </c>
      <c r="O387" s="17" t="s">
        <v>33</v>
      </c>
      <c r="P387" s="17" t="s">
        <v>34</v>
      </c>
      <c r="Q387" s="20">
        <v>85.8</v>
      </c>
      <c r="R387" s="21" cm="1">
        <f t="array" ref="R387">COUNT(T387:X387)</f>
        <v>1</v>
      </c>
      <c r="S387" s="21" cm="1">
        <f t="array" ref="S387">SUM(T387:X387)</f>
        <v>3</v>
      </c>
      <c r="T387" s="22">
        <v>3</v>
      </c>
      <c r="U387" s="18"/>
      <c r="V387" s="18"/>
      <c r="W387" s="18"/>
      <c r="X387" s="18"/>
    </row>
    <row r="388" spans="1:24" ht="48" customHeight="1" x14ac:dyDescent="0.25">
      <c r="A388" s="17" t="s">
        <v>24</v>
      </c>
      <c r="B388" s="17" t="s">
        <v>583</v>
      </c>
      <c r="C388" s="39"/>
      <c r="D388" s="18" t="str" cm="1">
        <f t="array" ref="D388">B388&amp;E388</f>
        <v>1WR134LE0482A519</v>
      </c>
      <c r="E388" s="17" t="s">
        <v>190</v>
      </c>
      <c r="F388" s="19" t="s">
        <v>191</v>
      </c>
      <c r="G388" s="17" t="s">
        <v>444</v>
      </c>
      <c r="H388" s="19" t="s">
        <v>477</v>
      </c>
      <c r="I388" s="17" t="s">
        <v>30</v>
      </c>
      <c r="J388" s="17" t="s">
        <v>24</v>
      </c>
      <c r="K388" s="17" t="s">
        <v>24</v>
      </c>
      <c r="L388" s="17" t="s">
        <v>24</v>
      </c>
      <c r="M388" s="17" t="s">
        <v>31</v>
      </c>
      <c r="N388" s="17" t="s">
        <v>32</v>
      </c>
      <c r="O388" s="17" t="s">
        <v>33</v>
      </c>
      <c r="P388" s="17" t="s">
        <v>34</v>
      </c>
      <c r="Q388" s="20">
        <v>85.8</v>
      </c>
      <c r="R388" s="21" cm="1">
        <f t="array" ref="R388">COUNT(T388:X388)</f>
        <v>1</v>
      </c>
      <c r="S388" s="21" cm="1">
        <f t="array" ref="S388">SUM(T388:X388)</f>
        <v>15</v>
      </c>
      <c r="T388" s="22">
        <v>15</v>
      </c>
      <c r="U388" s="18"/>
      <c r="V388" s="18"/>
      <c r="W388" s="18"/>
      <c r="X388" s="18"/>
    </row>
    <row r="389" spans="1:24" ht="48" customHeight="1" x14ac:dyDescent="0.25">
      <c r="A389" s="17" t="s">
        <v>24</v>
      </c>
      <c r="B389" s="17" t="s">
        <v>583</v>
      </c>
      <c r="C389" s="40"/>
      <c r="D389" s="18" t="str" cm="1">
        <f t="array" ref="D389">B389&amp;E389</f>
        <v>1WR134LE0482A644</v>
      </c>
      <c r="E389" s="17" t="s">
        <v>126</v>
      </c>
      <c r="F389" s="19" t="s">
        <v>127</v>
      </c>
      <c r="G389" s="17" t="s">
        <v>444</v>
      </c>
      <c r="H389" s="19" t="s">
        <v>477</v>
      </c>
      <c r="I389" s="17" t="s">
        <v>30</v>
      </c>
      <c r="J389" s="17" t="s">
        <v>24</v>
      </c>
      <c r="K389" s="17" t="s">
        <v>24</v>
      </c>
      <c r="L389" s="17" t="s">
        <v>24</v>
      </c>
      <c r="M389" s="17" t="s">
        <v>31</v>
      </c>
      <c r="N389" s="17" t="s">
        <v>32</v>
      </c>
      <c r="O389" s="17" t="s">
        <v>33</v>
      </c>
      <c r="P389" s="17" t="s">
        <v>34</v>
      </c>
      <c r="Q389" s="20">
        <v>85.8</v>
      </c>
      <c r="R389" s="21" cm="1">
        <f t="array" ref="R389">COUNT(T389:X389)</f>
        <v>1</v>
      </c>
      <c r="S389" s="21" cm="1">
        <f t="array" ref="S389">SUM(T389:X389)</f>
        <v>7</v>
      </c>
      <c r="T389" s="22">
        <v>7</v>
      </c>
      <c r="U389" s="18"/>
      <c r="V389" s="18"/>
      <c r="W389" s="18"/>
      <c r="X389" s="18"/>
    </row>
    <row r="390" spans="1:24" ht="36" customHeight="1" x14ac:dyDescent="0.25">
      <c r="A390" s="17" t="s">
        <v>24</v>
      </c>
      <c r="B390" s="17" t="s">
        <v>585</v>
      </c>
      <c r="C390" s="38"/>
      <c r="D390" s="18" t="str" cm="1">
        <f t="array" ref="D390">B390&amp;E390</f>
        <v>1WR136W3LE0444A283</v>
      </c>
      <c r="E390" s="17" t="s">
        <v>461</v>
      </c>
      <c r="F390" s="19" t="s">
        <v>462</v>
      </c>
      <c r="G390" s="17" t="s">
        <v>444</v>
      </c>
      <c r="H390" s="19" t="s">
        <v>586</v>
      </c>
      <c r="I390" s="17" t="s">
        <v>30</v>
      </c>
      <c r="J390" s="17" t="s">
        <v>24</v>
      </c>
      <c r="K390" s="17" t="s">
        <v>24</v>
      </c>
      <c r="L390" s="17" t="s">
        <v>24</v>
      </c>
      <c r="M390" s="17" t="s">
        <v>31</v>
      </c>
      <c r="N390" s="17" t="s">
        <v>32</v>
      </c>
      <c r="O390" s="17" t="s">
        <v>33</v>
      </c>
      <c r="P390" s="17" t="s">
        <v>34</v>
      </c>
      <c r="Q390" s="20">
        <v>92.4</v>
      </c>
      <c r="R390" s="21" cm="1">
        <f t="array" ref="R390">COUNT(T390:X390)</f>
        <v>1</v>
      </c>
      <c r="S390" s="21" cm="1">
        <f t="array" ref="S390">SUM(T390:X390)</f>
        <v>2</v>
      </c>
      <c r="T390" s="18"/>
      <c r="U390" s="18"/>
      <c r="V390" s="18"/>
      <c r="W390" s="22">
        <v>2</v>
      </c>
      <c r="X390" s="18"/>
    </row>
    <row r="391" spans="1:24" ht="36" customHeight="1" x14ac:dyDescent="0.25">
      <c r="A391" s="17" t="s">
        <v>24</v>
      </c>
      <c r="B391" s="17" t="s">
        <v>585</v>
      </c>
      <c r="C391" s="39"/>
      <c r="D391" s="18" t="str" cm="1">
        <f t="array" ref="D391">B391&amp;E391</f>
        <v>1WR136W3LE0444A581</v>
      </c>
      <c r="E391" s="17" t="s">
        <v>95</v>
      </c>
      <c r="F391" s="19" t="s">
        <v>96</v>
      </c>
      <c r="G391" s="17" t="s">
        <v>444</v>
      </c>
      <c r="H391" s="19" t="s">
        <v>586</v>
      </c>
      <c r="I391" s="17" t="s">
        <v>30</v>
      </c>
      <c r="J391" s="17" t="s">
        <v>24</v>
      </c>
      <c r="K391" s="17" t="s">
        <v>24</v>
      </c>
      <c r="L391" s="17" t="s">
        <v>24</v>
      </c>
      <c r="M391" s="17" t="s">
        <v>31</v>
      </c>
      <c r="N391" s="17" t="s">
        <v>32</v>
      </c>
      <c r="O391" s="17" t="s">
        <v>33</v>
      </c>
      <c r="P391" s="17" t="s">
        <v>34</v>
      </c>
      <c r="Q391" s="20">
        <v>92.4</v>
      </c>
      <c r="R391" s="21" cm="1">
        <f t="array" ref="R391">COUNT(T391:X391)</f>
        <v>1</v>
      </c>
      <c r="S391" s="21" cm="1">
        <f t="array" ref="S391">SUM(T391:X391)</f>
        <v>1</v>
      </c>
      <c r="T391" s="18"/>
      <c r="U391" s="18"/>
      <c r="V391" s="18"/>
      <c r="W391" s="22">
        <v>1</v>
      </c>
      <c r="X391" s="18"/>
    </row>
    <row r="392" spans="1:24" ht="36" customHeight="1" x14ac:dyDescent="0.25">
      <c r="A392" s="17" t="s">
        <v>24</v>
      </c>
      <c r="B392" s="17" t="s">
        <v>585</v>
      </c>
      <c r="C392" s="39"/>
      <c r="D392" s="18" t="str" cm="1">
        <f t="array" ref="D392">B392&amp;E392</f>
        <v>1WR136W3LE0444A683</v>
      </c>
      <c r="E392" s="17" t="s">
        <v>140</v>
      </c>
      <c r="F392" s="19" t="s">
        <v>141</v>
      </c>
      <c r="G392" s="17" t="s">
        <v>444</v>
      </c>
      <c r="H392" s="19" t="s">
        <v>586</v>
      </c>
      <c r="I392" s="17" t="s">
        <v>30</v>
      </c>
      <c r="J392" s="17" t="s">
        <v>24</v>
      </c>
      <c r="K392" s="17" t="s">
        <v>24</v>
      </c>
      <c r="L392" s="17" t="s">
        <v>24</v>
      </c>
      <c r="M392" s="17" t="s">
        <v>31</v>
      </c>
      <c r="N392" s="17" t="s">
        <v>32</v>
      </c>
      <c r="O392" s="17" t="s">
        <v>33</v>
      </c>
      <c r="P392" s="17" t="s">
        <v>34</v>
      </c>
      <c r="Q392" s="20">
        <v>92.4</v>
      </c>
      <c r="R392" s="21" cm="1">
        <f t="array" ref="R392">COUNT(T392:X392)</f>
        <v>1</v>
      </c>
      <c r="S392" s="21" cm="1">
        <f t="array" ref="S392">SUM(T392:X392)</f>
        <v>1</v>
      </c>
      <c r="T392" s="18"/>
      <c r="U392" s="18"/>
      <c r="V392" s="18"/>
      <c r="W392" s="22">
        <v>1</v>
      </c>
      <c r="X392" s="18"/>
    </row>
    <row r="393" spans="1:24" ht="36" customHeight="1" x14ac:dyDescent="0.25">
      <c r="A393" s="17" t="s">
        <v>24</v>
      </c>
      <c r="B393" s="17" t="s">
        <v>585</v>
      </c>
      <c r="C393" s="40"/>
      <c r="D393" s="18" t="str" cm="1">
        <f t="array" ref="D393">B393&amp;E393</f>
        <v>1WR136W3LE0444A693</v>
      </c>
      <c r="E393" s="17" t="s">
        <v>587</v>
      </c>
      <c r="F393" s="19" t="s">
        <v>588</v>
      </c>
      <c r="G393" s="17" t="s">
        <v>444</v>
      </c>
      <c r="H393" s="19" t="s">
        <v>586</v>
      </c>
      <c r="I393" s="17" t="s">
        <v>30</v>
      </c>
      <c r="J393" s="17" t="s">
        <v>24</v>
      </c>
      <c r="K393" s="17" t="s">
        <v>24</v>
      </c>
      <c r="L393" s="17" t="s">
        <v>24</v>
      </c>
      <c r="M393" s="17" t="s">
        <v>31</v>
      </c>
      <c r="N393" s="17" t="s">
        <v>32</v>
      </c>
      <c r="O393" s="17" t="s">
        <v>33</v>
      </c>
      <c r="P393" s="17" t="s">
        <v>34</v>
      </c>
      <c r="Q393" s="20">
        <v>92.4</v>
      </c>
      <c r="R393" s="21" cm="1">
        <f t="array" ref="R393">COUNT(T393:X393)</f>
        <v>1</v>
      </c>
      <c r="S393" s="21" cm="1">
        <f t="array" ref="S393">SUM(T393:X393)</f>
        <v>2</v>
      </c>
      <c r="T393" s="18"/>
      <c r="U393" s="18"/>
      <c r="V393" s="18"/>
      <c r="W393" s="22">
        <v>2</v>
      </c>
      <c r="X393" s="18"/>
    </row>
    <row r="394" spans="1:24" ht="24" customHeight="1" x14ac:dyDescent="0.25">
      <c r="A394" s="17" t="s">
        <v>24</v>
      </c>
      <c r="B394" s="17" t="s">
        <v>589</v>
      </c>
      <c r="C394" s="38"/>
      <c r="D394" s="18" t="str" cm="1">
        <f t="array" ref="D394">B394&amp;E394</f>
        <v>1WR140W3LE0444A283</v>
      </c>
      <c r="E394" s="17" t="s">
        <v>461</v>
      </c>
      <c r="F394" s="19" t="s">
        <v>462</v>
      </c>
      <c r="G394" s="17" t="s">
        <v>444</v>
      </c>
      <c r="H394" s="19" t="s">
        <v>590</v>
      </c>
      <c r="I394" s="17" t="s">
        <v>30</v>
      </c>
      <c r="J394" s="17" t="s">
        <v>24</v>
      </c>
      <c r="K394" s="17" t="s">
        <v>24</v>
      </c>
      <c r="L394" s="17" t="s">
        <v>24</v>
      </c>
      <c r="M394" s="17" t="s">
        <v>31</v>
      </c>
      <c r="N394" s="17" t="s">
        <v>32</v>
      </c>
      <c r="O394" s="17" t="s">
        <v>33</v>
      </c>
      <c r="P394" s="17" t="s">
        <v>34</v>
      </c>
      <c r="Q394" s="20">
        <v>91.3</v>
      </c>
      <c r="R394" s="21" cm="1">
        <f t="array" ref="R394">COUNT(T394:X394)</f>
        <v>1</v>
      </c>
      <c r="S394" s="21" cm="1">
        <f t="array" ref="S394">SUM(T394:X394)</f>
        <v>1</v>
      </c>
      <c r="T394" s="22">
        <v>1</v>
      </c>
      <c r="U394" s="18"/>
      <c r="V394" s="18"/>
      <c r="W394" s="18"/>
      <c r="X394" s="18"/>
    </row>
    <row r="395" spans="1:24" ht="24" customHeight="1" x14ac:dyDescent="0.25">
      <c r="A395" s="17" t="s">
        <v>24</v>
      </c>
      <c r="B395" s="17" t="s">
        <v>589</v>
      </c>
      <c r="C395" s="39"/>
      <c r="D395" s="18" t="str" cm="1">
        <f t="array" ref="D395">B395&amp;E395</f>
        <v>1WR140W3LE0444A375</v>
      </c>
      <c r="E395" s="17" t="s">
        <v>26</v>
      </c>
      <c r="F395" s="19" t="s">
        <v>27</v>
      </c>
      <c r="G395" s="17" t="s">
        <v>444</v>
      </c>
      <c r="H395" s="19" t="s">
        <v>590</v>
      </c>
      <c r="I395" s="17" t="s">
        <v>30</v>
      </c>
      <c r="J395" s="17" t="s">
        <v>24</v>
      </c>
      <c r="K395" s="17" t="s">
        <v>24</v>
      </c>
      <c r="L395" s="17" t="s">
        <v>24</v>
      </c>
      <c r="M395" s="17" t="s">
        <v>31</v>
      </c>
      <c r="N395" s="17" t="s">
        <v>32</v>
      </c>
      <c r="O395" s="17" t="s">
        <v>33</v>
      </c>
      <c r="P395" s="17" t="s">
        <v>34</v>
      </c>
      <c r="Q395" s="20">
        <v>91.3</v>
      </c>
      <c r="R395" s="21" cm="1">
        <f t="array" ref="R395">COUNT(T395:X395)</f>
        <v>1</v>
      </c>
      <c r="S395" s="21" cm="1">
        <f t="array" ref="S395">SUM(T395:X395)</f>
        <v>1</v>
      </c>
      <c r="T395" s="22">
        <v>1</v>
      </c>
      <c r="U395" s="18"/>
      <c r="V395" s="18"/>
      <c r="W395" s="18"/>
      <c r="X395" s="18"/>
    </row>
    <row r="396" spans="1:24" ht="24" customHeight="1" x14ac:dyDescent="0.25">
      <c r="A396" s="17" t="s">
        <v>24</v>
      </c>
      <c r="B396" s="17" t="s">
        <v>589</v>
      </c>
      <c r="C396" s="39"/>
      <c r="D396" s="18" t="str" cm="1">
        <f t="array" ref="D396">B396&amp;E396</f>
        <v>1WR140W3LE0444A581</v>
      </c>
      <c r="E396" s="17" t="s">
        <v>95</v>
      </c>
      <c r="F396" s="19" t="s">
        <v>96</v>
      </c>
      <c r="G396" s="17" t="s">
        <v>444</v>
      </c>
      <c r="H396" s="19" t="s">
        <v>590</v>
      </c>
      <c r="I396" s="17" t="s">
        <v>30</v>
      </c>
      <c r="J396" s="17" t="s">
        <v>24</v>
      </c>
      <c r="K396" s="17" t="s">
        <v>24</v>
      </c>
      <c r="L396" s="17" t="s">
        <v>24</v>
      </c>
      <c r="M396" s="17" t="s">
        <v>31</v>
      </c>
      <c r="N396" s="17" t="s">
        <v>32</v>
      </c>
      <c r="O396" s="17" t="s">
        <v>33</v>
      </c>
      <c r="P396" s="17" t="s">
        <v>34</v>
      </c>
      <c r="Q396" s="20">
        <v>91.3</v>
      </c>
      <c r="R396" s="21" cm="1">
        <f t="array" ref="R396">COUNT(T396:X396)</f>
        <v>1</v>
      </c>
      <c r="S396" s="21" cm="1">
        <f t="array" ref="S396">SUM(T396:X396)</f>
        <v>1</v>
      </c>
      <c r="T396" s="22">
        <v>1</v>
      </c>
      <c r="U396" s="18"/>
      <c r="V396" s="18"/>
      <c r="W396" s="18"/>
      <c r="X396" s="18"/>
    </row>
    <row r="397" spans="1:24" ht="24" customHeight="1" x14ac:dyDescent="0.25">
      <c r="A397" s="17" t="s">
        <v>24</v>
      </c>
      <c r="B397" s="17" t="s">
        <v>589</v>
      </c>
      <c r="C397" s="39"/>
      <c r="D397" s="18" t="str" cm="1">
        <f t="array" ref="D397">B397&amp;E397</f>
        <v>1WR140W3LE0444A683</v>
      </c>
      <c r="E397" s="17" t="s">
        <v>140</v>
      </c>
      <c r="F397" s="19" t="s">
        <v>141</v>
      </c>
      <c r="G397" s="17" t="s">
        <v>444</v>
      </c>
      <c r="H397" s="19" t="s">
        <v>590</v>
      </c>
      <c r="I397" s="17" t="s">
        <v>30</v>
      </c>
      <c r="J397" s="17" t="s">
        <v>24</v>
      </c>
      <c r="K397" s="17" t="s">
        <v>24</v>
      </c>
      <c r="L397" s="17" t="s">
        <v>24</v>
      </c>
      <c r="M397" s="17" t="s">
        <v>31</v>
      </c>
      <c r="N397" s="17" t="s">
        <v>32</v>
      </c>
      <c r="O397" s="17" t="s">
        <v>33</v>
      </c>
      <c r="P397" s="17" t="s">
        <v>34</v>
      </c>
      <c r="Q397" s="20">
        <v>91.3</v>
      </c>
      <c r="R397" s="21" cm="1">
        <f t="array" ref="R397">COUNT(T397:X397)</f>
        <v>1</v>
      </c>
      <c r="S397" s="21" cm="1">
        <f t="array" ref="S397">SUM(T397:X397)</f>
        <v>1</v>
      </c>
      <c r="T397" s="22">
        <v>1</v>
      </c>
      <c r="U397" s="18"/>
      <c r="V397" s="18"/>
      <c r="W397" s="18"/>
      <c r="X397" s="18"/>
    </row>
    <row r="398" spans="1:24" ht="24" customHeight="1" x14ac:dyDescent="0.25">
      <c r="A398" s="17" t="s">
        <v>24</v>
      </c>
      <c r="B398" s="17" t="s">
        <v>589</v>
      </c>
      <c r="C398" s="39"/>
      <c r="D398" s="18" t="str" cm="1">
        <f t="array" ref="D398">B398&amp;E398</f>
        <v>1WR140W3LE0444A690</v>
      </c>
      <c r="E398" s="17" t="s">
        <v>150</v>
      </c>
      <c r="F398" s="19" t="s">
        <v>151</v>
      </c>
      <c r="G398" s="17" t="s">
        <v>444</v>
      </c>
      <c r="H398" s="19" t="s">
        <v>590</v>
      </c>
      <c r="I398" s="17" t="s">
        <v>30</v>
      </c>
      <c r="J398" s="17" t="s">
        <v>24</v>
      </c>
      <c r="K398" s="17" t="s">
        <v>24</v>
      </c>
      <c r="L398" s="17" t="s">
        <v>24</v>
      </c>
      <c r="M398" s="17" t="s">
        <v>31</v>
      </c>
      <c r="N398" s="17" t="s">
        <v>32</v>
      </c>
      <c r="O398" s="17" t="s">
        <v>33</v>
      </c>
      <c r="P398" s="17" t="s">
        <v>34</v>
      </c>
      <c r="Q398" s="20">
        <v>91.3</v>
      </c>
      <c r="R398" s="21" cm="1">
        <f t="array" ref="R398">COUNT(T398:X398)</f>
        <v>1</v>
      </c>
      <c r="S398" s="21" cm="1">
        <f t="array" ref="S398">SUM(T398:X398)</f>
        <v>4</v>
      </c>
      <c r="T398" s="22">
        <v>4</v>
      </c>
      <c r="U398" s="18"/>
      <c r="V398" s="18"/>
      <c r="W398" s="18"/>
      <c r="X398" s="18"/>
    </row>
    <row r="399" spans="1:24" ht="24" customHeight="1" x14ac:dyDescent="0.25">
      <c r="A399" s="17" t="s">
        <v>24</v>
      </c>
      <c r="B399" s="17" t="s">
        <v>589</v>
      </c>
      <c r="C399" s="40"/>
      <c r="D399" s="18" t="str" cm="1">
        <f t="array" ref="D399">B399&amp;E399</f>
        <v>1WR140W3LE0444A694</v>
      </c>
      <c r="E399" s="17" t="s">
        <v>142</v>
      </c>
      <c r="F399" s="19" t="s">
        <v>143</v>
      </c>
      <c r="G399" s="17" t="s">
        <v>444</v>
      </c>
      <c r="H399" s="19" t="s">
        <v>590</v>
      </c>
      <c r="I399" s="17" t="s">
        <v>30</v>
      </c>
      <c r="J399" s="17" t="s">
        <v>24</v>
      </c>
      <c r="K399" s="17" t="s">
        <v>24</v>
      </c>
      <c r="L399" s="17" t="s">
        <v>24</v>
      </c>
      <c r="M399" s="17" t="s">
        <v>31</v>
      </c>
      <c r="N399" s="17" t="s">
        <v>32</v>
      </c>
      <c r="O399" s="17" t="s">
        <v>33</v>
      </c>
      <c r="P399" s="17" t="s">
        <v>34</v>
      </c>
      <c r="Q399" s="20">
        <v>91.3</v>
      </c>
      <c r="R399" s="21" cm="1">
        <f t="array" ref="R399">COUNT(T399:X399)</f>
        <v>1</v>
      </c>
      <c r="S399" s="21" cm="1">
        <f t="array" ref="S399">SUM(T399:X399)</f>
        <v>1</v>
      </c>
      <c r="T399" s="22">
        <v>1</v>
      </c>
      <c r="U399" s="18"/>
      <c r="V399" s="18"/>
      <c r="W399" s="18"/>
      <c r="X399" s="18"/>
    </row>
    <row r="400" spans="1:24" ht="144" customHeight="1" x14ac:dyDescent="0.25">
      <c r="A400" s="17" t="s">
        <v>24</v>
      </c>
      <c r="B400" s="17" t="s">
        <v>591</v>
      </c>
      <c r="C400" s="18"/>
      <c r="D400" s="18" t="str" cm="1">
        <f t="array" ref="D400">B400&amp;E400</f>
        <v>1WR156W3LE0444A683</v>
      </c>
      <c r="E400" s="17" t="s">
        <v>140</v>
      </c>
      <c r="F400" s="19" t="s">
        <v>141</v>
      </c>
      <c r="G400" s="17" t="s">
        <v>444</v>
      </c>
      <c r="H400" s="19" t="s">
        <v>592</v>
      </c>
      <c r="I400" s="17" t="s">
        <v>30</v>
      </c>
      <c r="J400" s="17" t="s">
        <v>24</v>
      </c>
      <c r="K400" s="17" t="s">
        <v>24</v>
      </c>
      <c r="L400" s="17" t="s">
        <v>24</v>
      </c>
      <c r="M400" s="17" t="s">
        <v>31</v>
      </c>
      <c r="N400" s="17" t="s">
        <v>32</v>
      </c>
      <c r="O400" s="17" t="s">
        <v>33</v>
      </c>
      <c r="P400" s="17" t="s">
        <v>34</v>
      </c>
      <c r="Q400" s="20">
        <v>88</v>
      </c>
      <c r="R400" s="21" cm="1">
        <f t="array" ref="R400">COUNT(T400:X400)</f>
        <v>1</v>
      </c>
      <c r="S400" s="21" cm="1">
        <f t="array" ref="S400">SUM(T400:X400)</f>
        <v>3</v>
      </c>
      <c r="T400" s="22">
        <v>3</v>
      </c>
      <c r="U400" s="18"/>
      <c r="V400" s="18"/>
      <c r="W400" s="18"/>
      <c r="X400" s="18"/>
    </row>
    <row r="401" spans="1:24" ht="144" customHeight="1" x14ac:dyDescent="0.25">
      <c r="A401" s="17" t="s">
        <v>24</v>
      </c>
      <c r="B401" s="17" t="s">
        <v>593</v>
      </c>
      <c r="C401" s="18"/>
      <c r="D401" s="18" t="str" cm="1">
        <f t="array" ref="D401">B401&amp;E401</f>
        <v>1WR164W3LE0444A581</v>
      </c>
      <c r="E401" s="17" t="s">
        <v>95</v>
      </c>
      <c r="F401" s="19" t="s">
        <v>96</v>
      </c>
      <c r="G401" s="17" t="s">
        <v>444</v>
      </c>
      <c r="H401" s="19" t="s">
        <v>594</v>
      </c>
      <c r="I401" s="17" t="s">
        <v>30</v>
      </c>
      <c r="J401" s="17" t="s">
        <v>24</v>
      </c>
      <c r="K401" s="17" t="s">
        <v>24</v>
      </c>
      <c r="L401" s="17" t="s">
        <v>24</v>
      </c>
      <c r="M401" s="17" t="s">
        <v>31</v>
      </c>
      <c r="N401" s="17" t="s">
        <v>32</v>
      </c>
      <c r="O401" s="17" t="s">
        <v>33</v>
      </c>
      <c r="P401" s="17" t="s">
        <v>34</v>
      </c>
      <c r="Q401" s="20">
        <v>71.5</v>
      </c>
      <c r="R401" s="21" cm="1">
        <f t="array" ref="R401">COUNT(T401:X401)</f>
        <v>1</v>
      </c>
      <c r="S401" s="21" cm="1">
        <f t="array" ref="S401">SUM(T401:X401)</f>
        <v>1</v>
      </c>
      <c r="T401" s="18"/>
      <c r="U401" s="18"/>
      <c r="V401" s="22">
        <v>1</v>
      </c>
      <c r="W401" s="18"/>
      <c r="X401" s="18"/>
    </row>
    <row r="402" spans="1:24" ht="48" customHeight="1" x14ac:dyDescent="0.25">
      <c r="A402" s="17" t="s">
        <v>24</v>
      </c>
      <c r="B402" s="17" t="s">
        <v>595</v>
      </c>
      <c r="C402" s="38"/>
      <c r="D402" s="18" t="str" cm="1">
        <f t="array" ref="D402">B402&amp;E402</f>
        <v>1WR167W3LE0444A220</v>
      </c>
      <c r="E402" s="17" t="s">
        <v>135</v>
      </c>
      <c r="F402" s="19" t="s">
        <v>136</v>
      </c>
      <c r="G402" s="17" t="s">
        <v>444</v>
      </c>
      <c r="H402" s="19" t="s">
        <v>596</v>
      </c>
      <c r="I402" s="17" t="s">
        <v>30</v>
      </c>
      <c r="J402" s="17" t="s">
        <v>24</v>
      </c>
      <c r="K402" s="17" t="s">
        <v>24</v>
      </c>
      <c r="L402" s="17" t="s">
        <v>24</v>
      </c>
      <c r="M402" s="17" t="s">
        <v>31</v>
      </c>
      <c r="N402" s="17" t="s">
        <v>32</v>
      </c>
      <c r="O402" s="17" t="s">
        <v>33</v>
      </c>
      <c r="P402" s="17" t="s">
        <v>34</v>
      </c>
      <c r="Q402" s="20">
        <v>70.400000000000006</v>
      </c>
      <c r="R402" s="21" cm="1">
        <f t="array" ref="R402">COUNT(T402:X402)</f>
        <v>1</v>
      </c>
      <c r="S402" s="21" cm="1">
        <f t="array" ref="S402">SUM(T402:X402)</f>
        <v>2</v>
      </c>
      <c r="T402" s="22">
        <v>2</v>
      </c>
      <c r="U402" s="18"/>
      <c r="V402" s="18"/>
      <c r="W402" s="18"/>
      <c r="X402" s="18"/>
    </row>
    <row r="403" spans="1:24" ht="48" customHeight="1" x14ac:dyDescent="0.25">
      <c r="A403" s="17" t="s">
        <v>24</v>
      </c>
      <c r="B403" s="17" t="s">
        <v>595</v>
      </c>
      <c r="C403" s="39"/>
      <c r="D403" s="18" t="str" cm="1">
        <f t="array" ref="D403">B403&amp;E403</f>
        <v>1WR167W3LE0444A581</v>
      </c>
      <c r="E403" s="17" t="s">
        <v>95</v>
      </c>
      <c r="F403" s="19" t="s">
        <v>96</v>
      </c>
      <c r="G403" s="17" t="s">
        <v>444</v>
      </c>
      <c r="H403" s="19" t="s">
        <v>596</v>
      </c>
      <c r="I403" s="17" t="s">
        <v>30</v>
      </c>
      <c r="J403" s="17" t="s">
        <v>24</v>
      </c>
      <c r="K403" s="17" t="s">
        <v>24</v>
      </c>
      <c r="L403" s="17" t="s">
        <v>24</v>
      </c>
      <c r="M403" s="17" t="s">
        <v>31</v>
      </c>
      <c r="N403" s="17" t="s">
        <v>32</v>
      </c>
      <c r="O403" s="17" t="s">
        <v>33</v>
      </c>
      <c r="P403" s="17" t="s">
        <v>34</v>
      </c>
      <c r="Q403" s="20">
        <v>70.400000000000006</v>
      </c>
      <c r="R403" s="21" cm="1">
        <f t="array" ref="R403">COUNT(T403:X403)</f>
        <v>1</v>
      </c>
      <c r="S403" s="21" cm="1">
        <f t="array" ref="S403">SUM(T403:X403)</f>
        <v>3</v>
      </c>
      <c r="T403" s="22">
        <v>3</v>
      </c>
      <c r="U403" s="18"/>
      <c r="V403" s="18"/>
      <c r="W403" s="18"/>
      <c r="X403" s="18"/>
    </row>
    <row r="404" spans="1:24" ht="48" customHeight="1" x14ac:dyDescent="0.25">
      <c r="A404" s="17" t="s">
        <v>24</v>
      </c>
      <c r="B404" s="17" t="s">
        <v>595</v>
      </c>
      <c r="C404" s="40"/>
      <c r="D404" s="18" t="str" cm="1">
        <f t="array" ref="D404">B404&amp;E404</f>
        <v>1WR167W3LE0444A690</v>
      </c>
      <c r="E404" s="17" t="s">
        <v>150</v>
      </c>
      <c r="F404" s="19" t="s">
        <v>151</v>
      </c>
      <c r="G404" s="17" t="s">
        <v>444</v>
      </c>
      <c r="H404" s="19" t="s">
        <v>596</v>
      </c>
      <c r="I404" s="17" t="s">
        <v>30</v>
      </c>
      <c r="J404" s="17" t="s">
        <v>24</v>
      </c>
      <c r="K404" s="17" t="s">
        <v>24</v>
      </c>
      <c r="L404" s="17" t="s">
        <v>24</v>
      </c>
      <c r="M404" s="17" t="s">
        <v>31</v>
      </c>
      <c r="N404" s="17" t="s">
        <v>32</v>
      </c>
      <c r="O404" s="17" t="s">
        <v>33</v>
      </c>
      <c r="P404" s="17" t="s">
        <v>34</v>
      </c>
      <c r="Q404" s="20">
        <v>70.400000000000006</v>
      </c>
      <c r="R404" s="21" cm="1">
        <f t="array" ref="R404">COUNT(T404:X404)</f>
        <v>1</v>
      </c>
      <c r="S404" s="21" cm="1">
        <f t="array" ref="S404">SUM(T404:X404)</f>
        <v>1</v>
      </c>
      <c r="T404" s="22">
        <v>1</v>
      </c>
      <c r="U404" s="18"/>
      <c r="V404" s="18"/>
      <c r="W404" s="18"/>
      <c r="X404" s="18"/>
    </row>
    <row r="405" spans="1:24" ht="144" customHeight="1" x14ac:dyDescent="0.25">
      <c r="A405" s="17" t="s">
        <v>24</v>
      </c>
      <c r="B405" s="17" t="s">
        <v>597</v>
      </c>
      <c r="C405" s="18"/>
      <c r="D405" s="18" t="str" cm="1">
        <f t="array" ref="D405">B405&amp;E405</f>
        <v>1WR173W3LE0436A677</v>
      </c>
      <c r="E405" s="17" t="s">
        <v>598</v>
      </c>
      <c r="F405" s="19" t="s">
        <v>599</v>
      </c>
      <c r="G405" s="17" t="s">
        <v>444</v>
      </c>
      <c r="H405" s="19" t="s">
        <v>600</v>
      </c>
      <c r="I405" s="17" t="s">
        <v>30</v>
      </c>
      <c r="J405" s="17" t="s">
        <v>24</v>
      </c>
      <c r="K405" s="17" t="s">
        <v>24</v>
      </c>
      <c r="L405" s="17" t="s">
        <v>24</v>
      </c>
      <c r="M405" s="17" t="s">
        <v>31</v>
      </c>
      <c r="N405" s="17" t="s">
        <v>32</v>
      </c>
      <c r="O405" s="17" t="s">
        <v>33</v>
      </c>
      <c r="P405" s="17" t="s">
        <v>34</v>
      </c>
      <c r="Q405" s="20">
        <v>64.900000000000006</v>
      </c>
      <c r="R405" s="21" cm="1">
        <f t="array" ref="R405">COUNT(T405:X405)</f>
        <v>1</v>
      </c>
      <c r="S405" s="21" cm="1">
        <f t="array" ref="S405">SUM(T405:X405)</f>
        <v>1</v>
      </c>
      <c r="T405" s="18"/>
      <c r="U405" s="22">
        <v>1</v>
      </c>
      <c r="V405" s="18"/>
      <c r="W405" s="18"/>
      <c r="X405" s="18"/>
    </row>
    <row r="406" spans="1:24" ht="13.5" customHeight="1" x14ac:dyDescent="0.25">
      <c r="A406" s="17" t="s">
        <v>24</v>
      </c>
      <c r="B406" s="17" t="s">
        <v>601</v>
      </c>
      <c r="C406" s="18"/>
      <c r="D406" s="18" t="str" cm="1">
        <f t="array" ref="D406">B406&amp;E406</f>
        <v>1WR181S4LE0505A610</v>
      </c>
      <c r="E406" s="17" t="s">
        <v>602</v>
      </c>
      <c r="F406" s="19" t="s">
        <v>603</v>
      </c>
      <c r="G406" s="17" t="s">
        <v>444</v>
      </c>
      <c r="H406" s="19" t="s">
        <v>604</v>
      </c>
      <c r="I406" s="17" t="s">
        <v>30</v>
      </c>
      <c r="J406" s="17" t="s">
        <v>24</v>
      </c>
      <c r="K406" s="17" t="s">
        <v>24</v>
      </c>
      <c r="L406" s="17" t="s">
        <v>24</v>
      </c>
      <c r="M406" s="17" t="s">
        <v>31</v>
      </c>
      <c r="N406" s="17" t="s">
        <v>32</v>
      </c>
      <c r="O406" s="17" t="s">
        <v>33</v>
      </c>
      <c r="P406" s="17" t="s">
        <v>34</v>
      </c>
      <c r="Q406" s="20">
        <v>110</v>
      </c>
      <c r="R406" s="21" cm="1">
        <f t="array" ref="R406">COUNT(T406:X406)</f>
        <v>1</v>
      </c>
      <c r="S406" s="21" cm="1">
        <f t="array" ref="S406">SUM(T406:X406)</f>
        <v>3</v>
      </c>
      <c r="T406" s="18"/>
      <c r="U406" s="18"/>
      <c r="V406" s="18"/>
      <c r="W406" s="22">
        <v>3</v>
      </c>
      <c r="X406" s="18"/>
    </row>
    <row r="407" spans="1:24" ht="28.9" customHeight="1" x14ac:dyDescent="0.25">
      <c r="A407" s="17" t="s">
        <v>24</v>
      </c>
      <c r="B407" s="17" t="s">
        <v>605</v>
      </c>
      <c r="C407" s="38"/>
      <c r="D407" s="18" t="str" cm="1">
        <f t="array" ref="D407">B407&amp;E407</f>
        <v>1WR181W3LE0076A375</v>
      </c>
      <c r="E407" s="17" t="s">
        <v>26</v>
      </c>
      <c r="F407" s="19" t="s">
        <v>27</v>
      </c>
      <c r="G407" s="17" t="s">
        <v>444</v>
      </c>
      <c r="H407" s="19" t="s">
        <v>604</v>
      </c>
      <c r="I407" s="17" t="s">
        <v>30</v>
      </c>
      <c r="J407" s="17" t="s">
        <v>24</v>
      </c>
      <c r="K407" s="17" t="s">
        <v>24</v>
      </c>
      <c r="L407" s="17" t="s">
        <v>24</v>
      </c>
      <c r="M407" s="17" t="s">
        <v>31</v>
      </c>
      <c r="N407" s="17" t="s">
        <v>32</v>
      </c>
      <c r="O407" s="17" t="s">
        <v>33</v>
      </c>
      <c r="P407" s="17" t="s">
        <v>34</v>
      </c>
      <c r="Q407" s="20">
        <v>104.5</v>
      </c>
      <c r="R407" s="21" cm="1">
        <f t="array" ref="R407">COUNT(T407:X407)</f>
        <v>1</v>
      </c>
      <c r="S407" s="21" cm="1">
        <f t="array" ref="S407">SUM(T407:X407)</f>
        <v>2</v>
      </c>
      <c r="T407" s="18"/>
      <c r="U407" s="18"/>
      <c r="V407" s="18"/>
      <c r="W407" s="22">
        <v>2</v>
      </c>
      <c r="X407" s="18"/>
    </row>
    <row r="408" spans="1:24" ht="29.25" customHeight="1" x14ac:dyDescent="0.25">
      <c r="A408" s="17" t="s">
        <v>24</v>
      </c>
      <c r="B408" s="17" t="s">
        <v>605</v>
      </c>
      <c r="C408" s="39"/>
      <c r="D408" s="18" t="str" cm="1">
        <f t="array" ref="D408">B408&amp;E408</f>
        <v>1WR181W3LE0076A383</v>
      </c>
      <c r="E408" s="17" t="s">
        <v>146</v>
      </c>
      <c r="F408" s="19" t="s">
        <v>147</v>
      </c>
      <c r="G408" s="17" t="s">
        <v>444</v>
      </c>
      <c r="H408" s="19" t="s">
        <v>604</v>
      </c>
      <c r="I408" s="17" t="s">
        <v>30</v>
      </c>
      <c r="J408" s="17" t="s">
        <v>24</v>
      </c>
      <c r="K408" s="17" t="s">
        <v>24</v>
      </c>
      <c r="L408" s="17" t="s">
        <v>24</v>
      </c>
      <c r="M408" s="17" t="s">
        <v>31</v>
      </c>
      <c r="N408" s="17" t="s">
        <v>32</v>
      </c>
      <c r="O408" s="17" t="s">
        <v>33</v>
      </c>
      <c r="P408" s="17" t="s">
        <v>34</v>
      </c>
      <c r="Q408" s="20">
        <v>104.5</v>
      </c>
      <c r="R408" s="21" cm="1">
        <f t="array" ref="R408">COUNT(T408:X408)</f>
        <v>1</v>
      </c>
      <c r="S408" s="21" cm="1">
        <f t="array" ref="S408">SUM(T408:X408)</f>
        <v>3</v>
      </c>
      <c r="T408" s="18"/>
      <c r="U408" s="18"/>
      <c r="V408" s="18"/>
      <c r="W408" s="22">
        <v>3</v>
      </c>
      <c r="X408" s="18"/>
    </row>
    <row r="409" spans="1:24" ht="29.25" customHeight="1" x14ac:dyDescent="0.25">
      <c r="A409" s="17" t="s">
        <v>24</v>
      </c>
      <c r="B409" s="17" t="s">
        <v>605</v>
      </c>
      <c r="C409" s="39"/>
      <c r="D409" s="18" t="str" cm="1">
        <f t="array" ref="D409">B409&amp;E409</f>
        <v>1WR181W3LE0076A547</v>
      </c>
      <c r="E409" s="17" t="s">
        <v>377</v>
      </c>
      <c r="F409" s="19" t="s">
        <v>378</v>
      </c>
      <c r="G409" s="17" t="s">
        <v>444</v>
      </c>
      <c r="H409" s="19" t="s">
        <v>604</v>
      </c>
      <c r="I409" s="17" t="s">
        <v>30</v>
      </c>
      <c r="J409" s="17" t="s">
        <v>24</v>
      </c>
      <c r="K409" s="17" t="s">
        <v>24</v>
      </c>
      <c r="L409" s="17" t="s">
        <v>24</v>
      </c>
      <c r="M409" s="17" t="s">
        <v>31</v>
      </c>
      <c r="N409" s="17" t="s">
        <v>32</v>
      </c>
      <c r="O409" s="17" t="s">
        <v>33</v>
      </c>
      <c r="P409" s="17" t="s">
        <v>34</v>
      </c>
      <c r="Q409" s="20">
        <v>104.5</v>
      </c>
      <c r="R409" s="21" cm="1">
        <f t="array" ref="R409">COUNT(T409:X409)</f>
        <v>1</v>
      </c>
      <c r="S409" s="21" cm="1">
        <f t="array" ref="S409">SUM(T409:X409)</f>
        <v>1</v>
      </c>
      <c r="T409" s="18"/>
      <c r="U409" s="18"/>
      <c r="V409" s="18"/>
      <c r="W409" s="22">
        <v>1</v>
      </c>
      <c r="X409" s="18"/>
    </row>
    <row r="410" spans="1:24" ht="29.25" customHeight="1" x14ac:dyDescent="0.25">
      <c r="A410" s="17" t="s">
        <v>24</v>
      </c>
      <c r="B410" s="17" t="s">
        <v>605</v>
      </c>
      <c r="C410" s="39"/>
      <c r="D410" s="18" t="str" cm="1">
        <f t="array" ref="D410">B410&amp;E410</f>
        <v>1WR181W3LE0076A684</v>
      </c>
      <c r="E410" s="17" t="s">
        <v>379</v>
      </c>
      <c r="F410" s="19" t="s">
        <v>380</v>
      </c>
      <c r="G410" s="17" t="s">
        <v>444</v>
      </c>
      <c r="H410" s="19" t="s">
        <v>604</v>
      </c>
      <c r="I410" s="17" t="s">
        <v>30</v>
      </c>
      <c r="J410" s="17" t="s">
        <v>24</v>
      </c>
      <c r="K410" s="17" t="s">
        <v>24</v>
      </c>
      <c r="L410" s="17" t="s">
        <v>24</v>
      </c>
      <c r="M410" s="17" t="s">
        <v>31</v>
      </c>
      <c r="N410" s="17" t="s">
        <v>32</v>
      </c>
      <c r="O410" s="17" t="s">
        <v>33</v>
      </c>
      <c r="P410" s="17" t="s">
        <v>34</v>
      </c>
      <c r="Q410" s="20">
        <v>104.5</v>
      </c>
      <c r="R410" s="21" cm="1">
        <f t="array" ref="R410">COUNT(T410:X410)</f>
        <v>1</v>
      </c>
      <c r="S410" s="21" cm="1">
        <f t="array" ref="S410">SUM(T410:X410)</f>
        <v>5</v>
      </c>
      <c r="T410" s="18"/>
      <c r="U410" s="18"/>
      <c r="V410" s="18"/>
      <c r="W410" s="22">
        <v>5</v>
      </c>
      <c r="X410" s="18"/>
    </row>
    <row r="411" spans="1:24" ht="29.25" customHeight="1" x14ac:dyDescent="0.25">
      <c r="A411" s="17" t="s">
        <v>24</v>
      </c>
      <c r="B411" s="17" t="s">
        <v>605</v>
      </c>
      <c r="C411" s="40"/>
      <c r="D411" s="18" t="str" cm="1">
        <f t="array" ref="D411">B411&amp;E411</f>
        <v>1WR181W3LE0076A686</v>
      </c>
      <c r="E411" s="17" t="s">
        <v>381</v>
      </c>
      <c r="F411" s="19" t="s">
        <v>382</v>
      </c>
      <c r="G411" s="17" t="s">
        <v>444</v>
      </c>
      <c r="H411" s="19" t="s">
        <v>604</v>
      </c>
      <c r="I411" s="17" t="s">
        <v>30</v>
      </c>
      <c r="J411" s="17" t="s">
        <v>24</v>
      </c>
      <c r="K411" s="17" t="s">
        <v>24</v>
      </c>
      <c r="L411" s="17" t="s">
        <v>24</v>
      </c>
      <c r="M411" s="17" t="s">
        <v>31</v>
      </c>
      <c r="N411" s="17" t="s">
        <v>32</v>
      </c>
      <c r="O411" s="17" t="s">
        <v>33</v>
      </c>
      <c r="P411" s="17" t="s">
        <v>34</v>
      </c>
      <c r="Q411" s="20">
        <v>104.5</v>
      </c>
      <c r="R411" s="21" cm="1">
        <f t="array" ref="R411">COUNT(T411:X411)</f>
        <v>1</v>
      </c>
      <c r="S411" s="21" cm="1">
        <f t="array" ref="S411">SUM(T411:X411)</f>
        <v>1</v>
      </c>
      <c r="T411" s="18"/>
      <c r="U411" s="18"/>
      <c r="V411" s="18"/>
      <c r="W411" s="22">
        <v>1</v>
      </c>
      <c r="X411" s="18"/>
    </row>
    <row r="412" spans="1:24" ht="144" customHeight="1" x14ac:dyDescent="0.25">
      <c r="A412" s="17" t="s">
        <v>24</v>
      </c>
      <c r="B412" s="17" t="s">
        <v>606</v>
      </c>
      <c r="C412" s="18"/>
      <c r="D412" s="18" t="str" cm="1">
        <f t="array" ref="D412">B412&amp;E412</f>
        <v>1WR183S4LE0076A593</v>
      </c>
      <c r="E412" s="17" t="s">
        <v>435</v>
      </c>
      <c r="F412" s="19" t="s">
        <v>436</v>
      </c>
      <c r="G412" s="17" t="s">
        <v>444</v>
      </c>
      <c r="H412" s="19" t="s">
        <v>607</v>
      </c>
      <c r="I412" s="17" t="s">
        <v>30</v>
      </c>
      <c r="J412" s="17" t="s">
        <v>24</v>
      </c>
      <c r="K412" s="17" t="s">
        <v>24</v>
      </c>
      <c r="L412" s="17" t="s">
        <v>24</v>
      </c>
      <c r="M412" s="17" t="s">
        <v>31</v>
      </c>
      <c r="N412" s="17" t="s">
        <v>32</v>
      </c>
      <c r="O412" s="17" t="s">
        <v>33</v>
      </c>
      <c r="P412" s="17" t="s">
        <v>34</v>
      </c>
      <c r="Q412" s="20">
        <v>70.400000000000006</v>
      </c>
      <c r="R412" s="21" cm="1">
        <f t="array" ref="R412">COUNT(T412:X412)</f>
        <v>1</v>
      </c>
      <c r="S412" s="21" cm="1">
        <f t="array" ref="S412">SUM(T412:X412)</f>
        <v>6</v>
      </c>
      <c r="T412" s="22">
        <v>6</v>
      </c>
      <c r="U412" s="18"/>
      <c r="V412" s="18"/>
      <c r="W412" s="18"/>
      <c r="X412" s="18"/>
    </row>
    <row r="413" spans="1:24" ht="13.5" customHeight="1" x14ac:dyDescent="0.25">
      <c r="A413" s="17" t="s">
        <v>24</v>
      </c>
      <c r="B413" s="17" t="s">
        <v>608</v>
      </c>
      <c r="C413" s="18"/>
      <c r="D413" s="18" t="str" cm="1">
        <f t="array" ref="D413">B413&amp;E413</f>
        <v>1WR183S4LE0505A610</v>
      </c>
      <c r="E413" s="17" t="s">
        <v>602</v>
      </c>
      <c r="F413" s="19" t="s">
        <v>603</v>
      </c>
      <c r="G413" s="17" t="s">
        <v>444</v>
      </c>
      <c r="H413" s="19" t="s">
        <v>607</v>
      </c>
      <c r="I413" s="17" t="s">
        <v>30</v>
      </c>
      <c r="J413" s="17" t="s">
        <v>24</v>
      </c>
      <c r="K413" s="17" t="s">
        <v>24</v>
      </c>
      <c r="L413" s="17" t="s">
        <v>24</v>
      </c>
      <c r="M413" s="17" t="s">
        <v>31</v>
      </c>
      <c r="N413" s="17" t="s">
        <v>32</v>
      </c>
      <c r="O413" s="17" t="s">
        <v>33</v>
      </c>
      <c r="P413" s="17" t="s">
        <v>34</v>
      </c>
      <c r="Q413" s="20">
        <v>74.8</v>
      </c>
      <c r="R413" s="21" cm="1">
        <f t="array" ref="R413">COUNT(T413:X413)</f>
        <v>1</v>
      </c>
      <c r="S413" s="21" cm="1">
        <f t="array" ref="S413">SUM(T413:X413)</f>
        <v>2</v>
      </c>
      <c r="T413" s="22">
        <v>2</v>
      </c>
      <c r="U413" s="18"/>
      <c r="V413" s="18"/>
      <c r="W413" s="18"/>
      <c r="X413" s="18"/>
    </row>
    <row r="414" spans="1:24" ht="72" customHeight="1" x14ac:dyDescent="0.25">
      <c r="A414" s="17" t="s">
        <v>24</v>
      </c>
      <c r="B414" s="17" t="s">
        <v>609</v>
      </c>
      <c r="C414" s="38"/>
      <c r="D414" s="18" t="str" cm="1">
        <f t="array" ref="D414">B414&amp;E414</f>
        <v>1WR183W3LE0076A375</v>
      </c>
      <c r="E414" s="17" t="s">
        <v>26</v>
      </c>
      <c r="F414" s="19" t="s">
        <v>27</v>
      </c>
      <c r="G414" s="17" t="s">
        <v>444</v>
      </c>
      <c r="H414" s="19" t="s">
        <v>607</v>
      </c>
      <c r="I414" s="17" t="s">
        <v>30</v>
      </c>
      <c r="J414" s="17" t="s">
        <v>24</v>
      </c>
      <c r="K414" s="17" t="s">
        <v>24</v>
      </c>
      <c r="L414" s="17" t="s">
        <v>24</v>
      </c>
      <c r="M414" s="17" t="s">
        <v>31</v>
      </c>
      <c r="N414" s="17" t="s">
        <v>32</v>
      </c>
      <c r="O414" s="17" t="s">
        <v>33</v>
      </c>
      <c r="P414" s="17" t="s">
        <v>34</v>
      </c>
      <c r="Q414" s="20">
        <v>70.400000000000006</v>
      </c>
      <c r="R414" s="21" cm="1">
        <f t="array" ref="R414">COUNT(T414:X414)</f>
        <v>1</v>
      </c>
      <c r="S414" s="21" cm="1">
        <f t="array" ref="S414">SUM(T414:X414)</f>
        <v>3</v>
      </c>
      <c r="T414" s="22">
        <v>3</v>
      </c>
      <c r="U414" s="18"/>
      <c r="V414" s="18"/>
      <c r="W414" s="18"/>
      <c r="X414" s="18"/>
    </row>
    <row r="415" spans="1:24" ht="72" customHeight="1" x14ac:dyDescent="0.25">
      <c r="A415" s="17" t="s">
        <v>24</v>
      </c>
      <c r="B415" s="17" t="s">
        <v>609</v>
      </c>
      <c r="C415" s="40"/>
      <c r="D415" s="18" t="str" cm="1">
        <f t="array" ref="D415">B415&amp;E415</f>
        <v>1WR183W3LE0076A547</v>
      </c>
      <c r="E415" s="17" t="s">
        <v>377</v>
      </c>
      <c r="F415" s="19" t="s">
        <v>378</v>
      </c>
      <c r="G415" s="17" t="s">
        <v>444</v>
      </c>
      <c r="H415" s="19" t="s">
        <v>607</v>
      </c>
      <c r="I415" s="17" t="s">
        <v>30</v>
      </c>
      <c r="J415" s="17" t="s">
        <v>24</v>
      </c>
      <c r="K415" s="17" t="s">
        <v>24</v>
      </c>
      <c r="L415" s="17" t="s">
        <v>24</v>
      </c>
      <c r="M415" s="17" t="s">
        <v>31</v>
      </c>
      <c r="N415" s="17" t="s">
        <v>32</v>
      </c>
      <c r="O415" s="17" t="s">
        <v>33</v>
      </c>
      <c r="P415" s="17" t="s">
        <v>34</v>
      </c>
      <c r="Q415" s="20">
        <v>70.400000000000006</v>
      </c>
      <c r="R415" s="21" cm="1">
        <f t="array" ref="R415">COUNT(T415:X415)</f>
        <v>1</v>
      </c>
      <c r="S415" s="21" cm="1">
        <f t="array" ref="S415">SUM(T415:X415)</f>
        <v>1</v>
      </c>
      <c r="T415" s="22">
        <v>1</v>
      </c>
      <c r="U415" s="18"/>
      <c r="V415" s="18"/>
      <c r="W415" s="18"/>
      <c r="X415" s="18"/>
    </row>
    <row r="416" spans="1:24" ht="28.9" customHeight="1" x14ac:dyDescent="0.25">
      <c r="A416" s="17" t="s">
        <v>24</v>
      </c>
      <c r="B416" s="17" t="s">
        <v>610</v>
      </c>
      <c r="C416" s="38"/>
      <c r="D416" s="18" t="str" cm="1">
        <f t="array" ref="D416">B416&amp;E416</f>
        <v>1WR185W3LE0076A375</v>
      </c>
      <c r="E416" s="17" t="s">
        <v>26</v>
      </c>
      <c r="F416" s="19" t="s">
        <v>27</v>
      </c>
      <c r="G416" s="17" t="s">
        <v>444</v>
      </c>
      <c r="H416" s="19" t="s">
        <v>611</v>
      </c>
      <c r="I416" s="17" t="s">
        <v>30</v>
      </c>
      <c r="J416" s="17" t="s">
        <v>24</v>
      </c>
      <c r="K416" s="17" t="s">
        <v>24</v>
      </c>
      <c r="L416" s="17" t="s">
        <v>24</v>
      </c>
      <c r="M416" s="17" t="s">
        <v>31</v>
      </c>
      <c r="N416" s="17" t="s">
        <v>32</v>
      </c>
      <c r="O416" s="17" t="s">
        <v>33</v>
      </c>
      <c r="P416" s="17" t="s">
        <v>34</v>
      </c>
      <c r="Q416" s="20">
        <v>97.9</v>
      </c>
      <c r="R416" s="21" cm="1">
        <f t="array" ref="R416">COUNT(T416:X416)</f>
        <v>1</v>
      </c>
      <c r="S416" s="21" cm="1">
        <f t="array" ref="S416">SUM(T416:X416)</f>
        <v>1</v>
      </c>
      <c r="T416" s="18"/>
      <c r="U416" s="18"/>
      <c r="V416" s="22">
        <v>1</v>
      </c>
      <c r="W416" s="18"/>
      <c r="X416" s="18"/>
    </row>
    <row r="417" spans="1:24" ht="29.25" customHeight="1" x14ac:dyDescent="0.25">
      <c r="A417" s="17" t="s">
        <v>24</v>
      </c>
      <c r="B417" s="17" t="s">
        <v>610</v>
      </c>
      <c r="C417" s="39"/>
      <c r="D417" s="18" t="str" cm="1">
        <f t="array" ref="D417">B417&amp;E417</f>
        <v>1WR185W3LE0076A383</v>
      </c>
      <c r="E417" s="17" t="s">
        <v>146</v>
      </c>
      <c r="F417" s="19" t="s">
        <v>147</v>
      </c>
      <c r="G417" s="17" t="s">
        <v>444</v>
      </c>
      <c r="H417" s="19" t="s">
        <v>611</v>
      </c>
      <c r="I417" s="17" t="s">
        <v>30</v>
      </c>
      <c r="J417" s="17" t="s">
        <v>24</v>
      </c>
      <c r="K417" s="17" t="s">
        <v>24</v>
      </c>
      <c r="L417" s="17" t="s">
        <v>24</v>
      </c>
      <c r="M417" s="17" t="s">
        <v>31</v>
      </c>
      <c r="N417" s="17" t="s">
        <v>32</v>
      </c>
      <c r="O417" s="17" t="s">
        <v>33</v>
      </c>
      <c r="P417" s="17" t="s">
        <v>34</v>
      </c>
      <c r="Q417" s="20">
        <v>97.9</v>
      </c>
      <c r="R417" s="21" cm="1">
        <f t="array" ref="R417">COUNT(T417:X417)</f>
        <v>1</v>
      </c>
      <c r="S417" s="21" cm="1">
        <f t="array" ref="S417">SUM(T417:X417)</f>
        <v>1</v>
      </c>
      <c r="T417" s="18"/>
      <c r="U417" s="18"/>
      <c r="V417" s="22">
        <v>1</v>
      </c>
      <c r="W417" s="18"/>
      <c r="X417" s="18"/>
    </row>
    <row r="418" spans="1:24" ht="29.25" customHeight="1" x14ac:dyDescent="0.25">
      <c r="A418" s="17" t="s">
        <v>24</v>
      </c>
      <c r="B418" s="17" t="s">
        <v>610</v>
      </c>
      <c r="C418" s="39"/>
      <c r="D418" s="18" t="str" cm="1">
        <f t="array" ref="D418">B418&amp;E418</f>
        <v>1WR185W3LE0076A547</v>
      </c>
      <c r="E418" s="17" t="s">
        <v>377</v>
      </c>
      <c r="F418" s="19" t="s">
        <v>378</v>
      </c>
      <c r="G418" s="17" t="s">
        <v>444</v>
      </c>
      <c r="H418" s="19" t="s">
        <v>611</v>
      </c>
      <c r="I418" s="17" t="s">
        <v>30</v>
      </c>
      <c r="J418" s="17" t="s">
        <v>24</v>
      </c>
      <c r="K418" s="17" t="s">
        <v>24</v>
      </c>
      <c r="L418" s="17" t="s">
        <v>24</v>
      </c>
      <c r="M418" s="17" t="s">
        <v>31</v>
      </c>
      <c r="N418" s="17" t="s">
        <v>32</v>
      </c>
      <c r="O418" s="17" t="s">
        <v>33</v>
      </c>
      <c r="P418" s="17" t="s">
        <v>34</v>
      </c>
      <c r="Q418" s="20">
        <v>97.9</v>
      </c>
      <c r="R418" s="21" cm="1">
        <f t="array" ref="R418">COUNT(T418:X418)</f>
        <v>1</v>
      </c>
      <c r="S418" s="21" cm="1">
        <f t="array" ref="S418">SUM(T418:X418)</f>
        <v>2</v>
      </c>
      <c r="T418" s="18"/>
      <c r="U418" s="18"/>
      <c r="V418" s="22">
        <v>2</v>
      </c>
      <c r="W418" s="18"/>
      <c r="X418" s="18"/>
    </row>
    <row r="419" spans="1:24" ht="29.25" customHeight="1" x14ac:dyDescent="0.25">
      <c r="A419" s="17" t="s">
        <v>24</v>
      </c>
      <c r="B419" s="17" t="s">
        <v>610</v>
      </c>
      <c r="C419" s="39"/>
      <c r="D419" s="18" t="str" cm="1">
        <f t="array" ref="D419">B419&amp;E419</f>
        <v>1WR185W3LE0076A684</v>
      </c>
      <c r="E419" s="17" t="s">
        <v>379</v>
      </c>
      <c r="F419" s="19" t="s">
        <v>380</v>
      </c>
      <c r="G419" s="17" t="s">
        <v>444</v>
      </c>
      <c r="H419" s="19" t="s">
        <v>611</v>
      </c>
      <c r="I419" s="17" t="s">
        <v>30</v>
      </c>
      <c r="J419" s="17" t="s">
        <v>24</v>
      </c>
      <c r="K419" s="17" t="s">
        <v>24</v>
      </c>
      <c r="L419" s="17" t="s">
        <v>24</v>
      </c>
      <c r="M419" s="17" t="s">
        <v>31</v>
      </c>
      <c r="N419" s="17" t="s">
        <v>32</v>
      </c>
      <c r="O419" s="17" t="s">
        <v>33</v>
      </c>
      <c r="P419" s="17" t="s">
        <v>34</v>
      </c>
      <c r="Q419" s="20">
        <v>97.9</v>
      </c>
      <c r="R419" s="21" cm="1">
        <f t="array" ref="R419">COUNT(T419:X419)</f>
        <v>1</v>
      </c>
      <c r="S419" s="21" cm="1">
        <f t="array" ref="S419">SUM(T419:X419)</f>
        <v>3</v>
      </c>
      <c r="T419" s="18"/>
      <c r="U419" s="18"/>
      <c r="V419" s="22">
        <v>3</v>
      </c>
      <c r="W419" s="18"/>
      <c r="X419" s="18"/>
    </row>
    <row r="420" spans="1:24" ht="29.25" customHeight="1" x14ac:dyDescent="0.25">
      <c r="A420" s="17" t="s">
        <v>24</v>
      </c>
      <c r="B420" s="17" t="s">
        <v>610</v>
      </c>
      <c r="C420" s="40"/>
      <c r="D420" s="18" t="str" cm="1">
        <f t="array" ref="D420">B420&amp;E420</f>
        <v>1WR185W3LE0076A686</v>
      </c>
      <c r="E420" s="17" t="s">
        <v>381</v>
      </c>
      <c r="F420" s="19" t="s">
        <v>382</v>
      </c>
      <c r="G420" s="17" t="s">
        <v>444</v>
      </c>
      <c r="H420" s="19" t="s">
        <v>611</v>
      </c>
      <c r="I420" s="17" t="s">
        <v>30</v>
      </c>
      <c r="J420" s="17" t="s">
        <v>24</v>
      </c>
      <c r="K420" s="17" t="s">
        <v>24</v>
      </c>
      <c r="L420" s="17" t="s">
        <v>24</v>
      </c>
      <c r="M420" s="17" t="s">
        <v>31</v>
      </c>
      <c r="N420" s="17" t="s">
        <v>32</v>
      </c>
      <c r="O420" s="17" t="s">
        <v>33</v>
      </c>
      <c r="P420" s="17" t="s">
        <v>34</v>
      </c>
      <c r="Q420" s="20">
        <v>97.9</v>
      </c>
      <c r="R420" s="21" cm="1">
        <f t="array" ref="R420">COUNT(T420:X420)</f>
        <v>1</v>
      </c>
      <c r="S420" s="21" cm="1">
        <f t="array" ref="S420">SUM(T420:X420)</f>
        <v>2</v>
      </c>
      <c r="T420" s="18"/>
      <c r="U420" s="18"/>
      <c r="V420" s="22">
        <v>2</v>
      </c>
      <c r="W420" s="18"/>
      <c r="X420" s="18"/>
    </row>
    <row r="421" spans="1:24" ht="144" customHeight="1" x14ac:dyDescent="0.25">
      <c r="A421" s="17" t="s">
        <v>24</v>
      </c>
      <c r="B421" s="17" t="s">
        <v>612</v>
      </c>
      <c r="C421" s="18"/>
      <c r="D421" s="18" t="str" cm="1">
        <f t="array" ref="D421">B421&amp;E421</f>
        <v>1WR186W3LE0076A547</v>
      </c>
      <c r="E421" s="17" t="s">
        <v>377</v>
      </c>
      <c r="F421" s="19" t="s">
        <v>378</v>
      </c>
      <c r="G421" s="17" t="s">
        <v>444</v>
      </c>
      <c r="H421" s="19" t="s">
        <v>613</v>
      </c>
      <c r="I421" s="17" t="s">
        <v>30</v>
      </c>
      <c r="J421" s="17" t="s">
        <v>24</v>
      </c>
      <c r="K421" s="17" t="s">
        <v>24</v>
      </c>
      <c r="L421" s="17" t="s">
        <v>24</v>
      </c>
      <c r="M421" s="17" t="s">
        <v>31</v>
      </c>
      <c r="N421" s="17" t="s">
        <v>32</v>
      </c>
      <c r="O421" s="17" t="s">
        <v>33</v>
      </c>
      <c r="P421" s="17" t="s">
        <v>34</v>
      </c>
      <c r="Q421" s="20">
        <v>104.5</v>
      </c>
      <c r="R421" s="21" cm="1">
        <f t="array" ref="R421">COUNT(T421:X421)</f>
        <v>1</v>
      </c>
      <c r="S421" s="21" cm="1">
        <f t="array" ref="S421">SUM(T421:X421)</f>
        <v>1</v>
      </c>
      <c r="T421" s="22">
        <v>1</v>
      </c>
      <c r="U421" s="18"/>
      <c r="V421" s="18"/>
      <c r="W421" s="18"/>
      <c r="X421" s="18"/>
    </row>
    <row r="422" spans="1:24" ht="48" customHeight="1" x14ac:dyDescent="0.25">
      <c r="A422" s="17" t="s">
        <v>24</v>
      </c>
      <c r="B422" s="17" t="s">
        <v>614</v>
      </c>
      <c r="C422" s="38"/>
      <c r="D422" s="18" t="str" cm="1">
        <f t="array" ref="D422">B422&amp;E422</f>
        <v>1WR190W3LE0076A383</v>
      </c>
      <c r="E422" s="17" t="s">
        <v>146</v>
      </c>
      <c r="F422" s="19" t="s">
        <v>147</v>
      </c>
      <c r="G422" s="17" t="s">
        <v>444</v>
      </c>
      <c r="H422" s="19" t="s">
        <v>615</v>
      </c>
      <c r="I422" s="17" t="s">
        <v>30</v>
      </c>
      <c r="J422" s="17" t="s">
        <v>24</v>
      </c>
      <c r="K422" s="17" t="s">
        <v>24</v>
      </c>
      <c r="L422" s="17" t="s">
        <v>24</v>
      </c>
      <c r="M422" s="17" t="s">
        <v>31</v>
      </c>
      <c r="N422" s="17" t="s">
        <v>32</v>
      </c>
      <c r="O422" s="17" t="s">
        <v>33</v>
      </c>
      <c r="P422" s="17" t="s">
        <v>34</v>
      </c>
      <c r="Q422" s="20">
        <v>104.5</v>
      </c>
      <c r="R422" s="21" cm="1">
        <f t="array" ref="R422">COUNT(T422:X422)</f>
        <v>1</v>
      </c>
      <c r="S422" s="21" cm="1">
        <f t="array" ref="S422">SUM(T422:X422)</f>
        <v>1</v>
      </c>
      <c r="T422" s="18"/>
      <c r="U422" s="18"/>
      <c r="V422" s="22">
        <v>1</v>
      </c>
      <c r="W422" s="18"/>
      <c r="X422" s="18"/>
    </row>
    <row r="423" spans="1:24" ht="48" customHeight="1" x14ac:dyDescent="0.25">
      <c r="A423" s="17" t="s">
        <v>24</v>
      </c>
      <c r="B423" s="17" t="s">
        <v>614</v>
      </c>
      <c r="C423" s="39"/>
      <c r="D423" s="18" t="str" cm="1">
        <f t="array" ref="D423">B423&amp;E423</f>
        <v>1WR190W3LE0076A547</v>
      </c>
      <c r="E423" s="17" t="s">
        <v>377</v>
      </c>
      <c r="F423" s="19" t="s">
        <v>378</v>
      </c>
      <c r="G423" s="17" t="s">
        <v>444</v>
      </c>
      <c r="H423" s="19" t="s">
        <v>615</v>
      </c>
      <c r="I423" s="17" t="s">
        <v>30</v>
      </c>
      <c r="J423" s="17" t="s">
        <v>24</v>
      </c>
      <c r="K423" s="17" t="s">
        <v>24</v>
      </c>
      <c r="L423" s="17" t="s">
        <v>24</v>
      </c>
      <c r="M423" s="17" t="s">
        <v>31</v>
      </c>
      <c r="N423" s="17" t="s">
        <v>32</v>
      </c>
      <c r="O423" s="17" t="s">
        <v>33</v>
      </c>
      <c r="P423" s="17" t="s">
        <v>34</v>
      </c>
      <c r="Q423" s="20">
        <v>104.5</v>
      </c>
      <c r="R423" s="21" cm="1">
        <f t="array" ref="R423">COUNT(T423:X423)</f>
        <v>1</v>
      </c>
      <c r="S423" s="21" cm="1">
        <f t="array" ref="S423">SUM(T423:X423)</f>
        <v>1</v>
      </c>
      <c r="T423" s="18"/>
      <c r="U423" s="18"/>
      <c r="V423" s="22">
        <v>1</v>
      </c>
      <c r="W423" s="18"/>
      <c r="X423" s="18"/>
    </row>
    <row r="424" spans="1:24" ht="48" customHeight="1" x14ac:dyDescent="0.25">
      <c r="A424" s="17" t="s">
        <v>24</v>
      </c>
      <c r="B424" s="17" t="s">
        <v>614</v>
      </c>
      <c r="C424" s="40"/>
      <c r="D424" s="18" t="str" cm="1">
        <f t="array" ref="D424">B424&amp;E424</f>
        <v>1WR190W3LE0076A684</v>
      </c>
      <c r="E424" s="17" t="s">
        <v>379</v>
      </c>
      <c r="F424" s="19" t="s">
        <v>380</v>
      </c>
      <c r="G424" s="17" t="s">
        <v>444</v>
      </c>
      <c r="H424" s="19" t="s">
        <v>615</v>
      </c>
      <c r="I424" s="17" t="s">
        <v>30</v>
      </c>
      <c r="J424" s="17" t="s">
        <v>24</v>
      </c>
      <c r="K424" s="17" t="s">
        <v>24</v>
      </c>
      <c r="L424" s="17" t="s">
        <v>24</v>
      </c>
      <c r="M424" s="17" t="s">
        <v>31</v>
      </c>
      <c r="N424" s="17" t="s">
        <v>32</v>
      </c>
      <c r="O424" s="17" t="s">
        <v>33</v>
      </c>
      <c r="P424" s="17" t="s">
        <v>34</v>
      </c>
      <c r="Q424" s="20">
        <v>104.5</v>
      </c>
      <c r="R424" s="21" cm="1">
        <f t="array" ref="R424">COUNT(T424:X424)</f>
        <v>1</v>
      </c>
      <c r="S424" s="21" cm="1">
        <f t="array" ref="S424">SUM(T424:X424)</f>
        <v>5</v>
      </c>
      <c r="T424" s="18"/>
      <c r="U424" s="18"/>
      <c r="V424" s="22">
        <v>5</v>
      </c>
      <c r="W424" s="18"/>
      <c r="X424" s="18"/>
    </row>
    <row r="425" spans="1:24" ht="144" customHeight="1" x14ac:dyDescent="0.25">
      <c r="A425" s="17" t="s">
        <v>24</v>
      </c>
      <c r="B425" s="17" t="s">
        <v>616</v>
      </c>
      <c r="C425" s="18"/>
      <c r="D425" s="18" t="str" cm="1">
        <f t="array" ref="D425">B425&amp;E425</f>
        <v>1WR194W3LE0472A680</v>
      </c>
      <c r="E425" s="17" t="s">
        <v>148</v>
      </c>
      <c r="F425" s="19" t="s">
        <v>149</v>
      </c>
      <c r="G425" s="17" t="s">
        <v>444</v>
      </c>
      <c r="H425" s="19" t="s">
        <v>617</v>
      </c>
      <c r="I425" s="17" t="s">
        <v>30</v>
      </c>
      <c r="J425" s="17" t="s">
        <v>24</v>
      </c>
      <c r="K425" s="17" t="s">
        <v>24</v>
      </c>
      <c r="L425" s="17" t="s">
        <v>24</v>
      </c>
      <c r="M425" s="17" t="s">
        <v>31</v>
      </c>
      <c r="N425" s="17" t="s">
        <v>32</v>
      </c>
      <c r="O425" s="17" t="s">
        <v>33</v>
      </c>
      <c r="P425" s="17" t="s">
        <v>34</v>
      </c>
      <c r="Q425" s="20">
        <v>97.9</v>
      </c>
      <c r="R425" s="21" cm="1">
        <f t="array" ref="R425">COUNT(T425:X425)</f>
        <v>1</v>
      </c>
      <c r="S425" s="21" cm="1">
        <f t="array" ref="S425">SUM(T425:X425)</f>
        <v>4</v>
      </c>
      <c r="T425" s="18"/>
      <c r="U425" s="18"/>
      <c r="V425" s="22">
        <v>4</v>
      </c>
      <c r="W425" s="18"/>
      <c r="X425" s="18"/>
    </row>
    <row r="426" spans="1:24" ht="28.9" customHeight="1" x14ac:dyDescent="0.25">
      <c r="A426" s="17" t="s">
        <v>24</v>
      </c>
      <c r="B426" s="17" t="s">
        <v>618</v>
      </c>
      <c r="C426" s="38"/>
      <c r="D426" s="18" t="str" cm="1">
        <f t="array" ref="D426">B426&amp;E426</f>
        <v>1WR199W3TX0099A061</v>
      </c>
      <c r="E426" s="17" t="s">
        <v>79</v>
      </c>
      <c r="F426" s="19" t="s">
        <v>80</v>
      </c>
      <c r="G426" s="17" t="s">
        <v>444</v>
      </c>
      <c r="H426" s="19" t="s">
        <v>619</v>
      </c>
      <c r="I426" s="17" t="s">
        <v>49</v>
      </c>
      <c r="J426" s="17" t="s">
        <v>24</v>
      </c>
      <c r="K426" s="17" t="s">
        <v>24</v>
      </c>
      <c r="L426" s="17" t="s">
        <v>24</v>
      </c>
      <c r="M426" s="17" t="s">
        <v>31</v>
      </c>
      <c r="N426" s="17" t="s">
        <v>32</v>
      </c>
      <c r="O426" s="17" t="s">
        <v>33</v>
      </c>
      <c r="P426" s="17" t="s">
        <v>34</v>
      </c>
      <c r="Q426" s="20">
        <v>71.5</v>
      </c>
      <c r="R426" s="21" cm="1">
        <f t="array" ref="R426">COUNT(T426:X426)</f>
        <v>1</v>
      </c>
      <c r="S426" s="21" cm="1">
        <f t="array" ref="S426">SUM(T426:X426)</f>
        <v>6</v>
      </c>
      <c r="T426" s="18"/>
      <c r="U426" s="18"/>
      <c r="V426" s="18"/>
      <c r="W426" s="22">
        <v>6</v>
      </c>
      <c r="X426" s="18"/>
    </row>
    <row r="427" spans="1:24" ht="29.25" customHeight="1" x14ac:dyDescent="0.25">
      <c r="A427" s="17" t="s">
        <v>24</v>
      </c>
      <c r="B427" s="17" t="s">
        <v>618</v>
      </c>
      <c r="C427" s="39"/>
      <c r="D427" s="18" t="str" cm="1">
        <f t="array" ref="D427">B427&amp;E427</f>
        <v>1WR199W3TX0099A375</v>
      </c>
      <c r="E427" s="17" t="s">
        <v>26</v>
      </c>
      <c r="F427" s="19" t="s">
        <v>27</v>
      </c>
      <c r="G427" s="17" t="s">
        <v>444</v>
      </c>
      <c r="H427" s="19" t="s">
        <v>619</v>
      </c>
      <c r="I427" s="17" t="s">
        <v>49</v>
      </c>
      <c r="J427" s="17" t="s">
        <v>24</v>
      </c>
      <c r="K427" s="17" t="s">
        <v>24</v>
      </c>
      <c r="L427" s="17" t="s">
        <v>24</v>
      </c>
      <c r="M427" s="17" t="s">
        <v>31</v>
      </c>
      <c r="N427" s="17" t="s">
        <v>32</v>
      </c>
      <c r="O427" s="17" t="s">
        <v>33</v>
      </c>
      <c r="P427" s="17" t="s">
        <v>34</v>
      </c>
      <c r="Q427" s="20">
        <v>71.5</v>
      </c>
      <c r="R427" s="21" cm="1">
        <f t="array" ref="R427">COUNT(T427:X427)</f>
        <v>1</v>
      </c>
      <c r="S427" s="21" cm="1">
        <f t="array" ref="S427">SUM(T427:X427)</f>
        <v>2</v>
      </c>
      <c r="T427" s="18"/>
      <c r="U427" s="18"/>
      <c r="V427" s="18"/>
      <c r="W427" s="22">
        <v>2</v>
      </c>
      <c r="X427" s="18"/>
    </row>
    <row r="428" spans="1:24" ht="29.25" customHeight="1" x14ac:dyDescent="0.25">
      <c r="A428" s="17" t="s">
        <v>24</v>
      </c>
      <c r="B428" s="17" t="s">
        <v>618</v>
      </c>
      <c r="C428" s="39"/>
      <c r="D428" s="18" t="str" cm="1">
        <f t="array" ref="D428">B428&amp;E428</f>
        <v>1WR199W3TX0099A383</v>
      </c>
      <c r="E428" s="17" t="s">
        <v>146</v>
      </c>
      <c r="F428" s="19" t="s">
        <v>147</v>
      </c>
      <c r="G428" s="17" t="s">
        <v>444</v>
      </c>
      <c r="H428" s="19" t="s">
        <v>619</v>
      </c>
      <c r="I428" s="17" t="s">
        <v>49</v>
      </c>
      <c r="J428" s="17" t="s">
        <v>24</v>
      </c>
      <c r="K428" s="17" t="s">
        <v>24</v>
      </c>
      <c r="L428" s="17" t="s">
        <v>24</v>
      </c>
      <c r="M428" s="17" t="s">
        <v>31</v>
      </c>
      <c r="N428" s="17" t="s">
        <v>32</v>
      </c>
      <c r="O428" s="17" t="s">
        <v>33</v>
      </c>
      <c r="P428" s="17" t="s">
        <v>34</v>
      </c>
      <c r="Q428" s="20">
        <v>71.5</v>
      </c>
      <c r="R428" s="21" cm="1">
        <f t="array" ref="R428">COUNT(T428:X428)</f>
        <v>1</v>
      </c>
      <c r="S428" s="21" cm="1">
        <f t="array" ref="S428">SUM(T428:X428)</f>
        <v>3</v>
      </c>
      <c r="T428" s="18"/>
      <c r="U428" s="18"/>
      <c r="V428" s="18"/>
      <c r="W428" s="22">
        <v>3</v>
      </c>
      <c r="X428" s="18"/>
    </row>
    <row r="429" spans="1:24" ht="29.25" customHeight="1" x14ac:dyDescent="0.25">
      <c r="A429" s="17" t="s">
        <v>24</v>
      </c>
      <c r="B429" s="17" t="s">
        <v>618</v>
      </c>
      <c r="C429" s="39"/>
      <c r="D429" s="18" t="str" cm="1">
        <f t="array" ref="D429">B429&amp;E429</f>
        <v>1WR199W3TX0099A686</v>
      </c>
      <c r="E429" s="17" t="s">
        <v>381</v>
      </c>
      <c r="F429" s="19" t="s">
        <v>382</v>
      </c>
      <c r="G429" s="17" t="s">
        <v>444</v>
      </c>
      <c r="H429" s="19" t="s">
        <v>619</v>
      </c>
      <c r="I429" s="17" t="s">
        <v>49</v>
      </c>
      <c r="J429" s="17" t="s">
        <v>24</v>
      </c>
      <c r="K429" s="17" t="s">
        <v>24</v>
      </c>
      <c r="L429" s="17" t="s">
        <v>24</v>
      </c>
      <c r="M429" s="17" t="s">
        <v>31</v>
      </c>
      <c r="N429" s="17" t="s">
        <v>32</v>
      </c>
      <c r="O429" s="17" t="s">
        <v>33</v>
      </c>
      <c r="P429" s="17" t="s">
        <v>34</v>
      </c>
      <c r="Q429" s="20">
        <v>71.5</v>
      </c>
      <c r="R429" s="21" cm="1">
        <f t="array" ref="R429">COUNT(T429:X429)</f>
        <v>1</v>
      </c>
      <c r="S429" s="21" cm="1">
        <f t="array" ref="S429">SUM(T429:X429)</f>
        <v>3</v>
      </c>
      <c r="T429" s="18"/>
      <c r="U429" s="18"/>
      <c r="V429" s="18"/>
      <c r="W429" s="22">
        <v>3</v>
      </c>
      <c r="X429" s="18"/>
    </row>
    <row r="430" spans="1:24" ht="29.25" customHeight="1" x14ac:dyDescent="0.25">
      <c r="A430" s="17" t="s">
        <v>24</v>
      </c>
      <c r="B430" s="17" t="s">
        <v>618</v>
      </c>
      <c r="C430" s="40"/>
      <c r="D430" s="18" t="str" cm="1">
        <f t="array" ref="D430">B430&amp;E430</f>
        <v>1WR199W3TX0099A687</v>
      </c>
      <c r="E430" s="17" t="s">
        <v>170</v>
      </c>
      <c r="F430" s="19" t="s">
        <v>171</v>
      </c>
      <c r="G430" s="17" t="s">
        <v>444</v>
      </c>
      <c r="H430" s="19" t="s">
        <v>619</v>
      </c>
      <c r="I430" s="17" t="s">
        <v>49</v>
      </c>
      <c r="J430" s="17" t="s">
        <v>24</v>
      </c>
      <c r="K430" s="17" t="s">
        <v>24</v>
      </c>
      <c r="L430" s="17" t="s">
        <v>24</v>
      </c>
      <c r="M430" s="17" t="s">
        <v>31</v>
      </c>
      <c r="N430" s="17" t="s">
        <v>32</v>
      </c>
      <c r="O430" s="17" t="s">
        <v>33</v>
      </c>
      <c r="P430" s="17" t="s">
        <v>34</v>
      </c>
      <c r="Q430" s="20">
        <v>71.5</v>
      </c>
      <c r="R430" s="21" cm="1">
        <f t="array" ref="R430">COUNT(T430:X430)</f>
        <v>1</v>
      </c>
      <c r="S430" s="21" cm="1">
        <f t="array" ref="S430">SUM(T430:X430)</f>
        <v>5</v>
      </c>
      <c r="T430" s="18"/>
      <c r="U430" s="18"/>
      <c r="V430" s="18"/>
      <c r="W430" s="22">
        <v>5</v>
      </c>
      <c r="X430" s="18"/>
    </row>
    <row r="431" spans="1:24" ht="144" customHeight="1" x14ac:dyDescent="0.25">
      <c r="A431" s="17" t="s">
        <v>24</v>
      </c>
      <c r="B431" s="17" t="s">
        <v>620</v>
      </c>
      <c r="C431" s="18"/>
      <c r="D431" s="18" t="str" cm="1">
        <f t="array" ref="D431">B431&amp;E431</f>
        <v>1WR204W3LE0493A375</v>
      </c>
      <c r="E431" s="17" t="s">
        <v>26</v>
      </c>
      <c r="F431" s="19" t="s">
        <v>27</v>
      </c>
      <c r="G431" s="17" t="s">
        <v>444</v>
      </c>
      <c r="H431" s="19" t="s">
        <v>621</v>
      </c>
      <c r="I431" s="17" t="s">
        <v>30</v>
      </c>
      <c r="J431" s="17" t="s">
        <v>24</v>
      </c>
      <c r="K431" s="17" t="s">
        <v>24</v>
      </c>
      <c r="L431" s="17" t="s">
        <v>24</v>
      </c>
      <c r="M431" s="17" t="s">
        <v>31</v>
      </c>
      <c r="N431" s="17" t="s">
        <v>32</v>
      </c>
      <c r="O431" s="17" t="s">
        <v>33</v>
      </c>
      <c r="P431" s="17" t="s">
        <v>34</v>
      </c>
      <c r="Q431" s="20">
        <v>106.7</v>
      </c>
      <c r="R431" s="21" cm="1">
        <f t="array" ref="R431">COUNT(T431:X431)</f>
        <v>1</v>
      </c>
      <c r="S431" s="21" cm="1">
        <f t="array" ref="S431">SUM(T431:X431)</f>
        <v>1</v>
      </c>
      <c r="T431" s="22">
        <v>1</v>
      </c>
      <c r="U431" s="18"/>
      <c r="V431" s="18"/>
      <c r="W431" s="18"/>
      <c r="X431" s="18"/>
    </row>
    <row r="432" spans="1:24" ht="144" customHeight="1" x14ac:dyDescent="0.25">
      <c r="A432" s="17" t="s">
        <v>24</v>
      </c>
      <c r="B432" s="17" t="s">
        <v>622</v>
      </c>
      <c r="C432" s="18"/>
      <c r="D432" s="18" t="str" cm="1">
        <f t="array" ref="D432">B432&amp;E432</f>
        <v>1WR206W3LE0493A375</v>
      </c>
      <c r="E432" s="17" t="s">
        <v>26</v>
      </c>
      <c r="F432" s="19" t="s">
        <v>27</v>
      </c>
      <c r="G432" s="17" t="s">
        <v>444</v>
      </c>
      <c r="H432" s="19" t="s">
        <v>623</v>
      </c>
      <c r="I432" s="17" t="s">
        <v>30</v>
      </c>
      <c r="J432" s="17" t="s">
        <v>24</v>
      </c>
      <c r="K432" s="17" t="s">
        <v>24</v>
      </c>
      <c r="L432" s="17" t="s">
        <v>24</v>
      </c>
      <c r="M432" s="17" t="s">
        <v>31</v>
      </c>
      <c r="N432" s="17" t="s">
        <v>32</v>
      </c>
      <c r="O432" s="17" t="s">
        <v>33</v>
      </c>
      <c r="P432" s="17" t="s">
        <v>34</v>
      </c>
      <c r="Q432" s="20">
        <v>60.5</v>
      </c>
      <c r="R432" s="21" cm="1">
        <f t="array" ref="R432">COUNT(T432:X432)</f>
        <v>1</v>
      </c>
      <c r="S432" s="21" cm="1">
        <f t="array" ref="S432">SUM(T432:X432)</f>
        <v>8</v>
      </c>
      <c r="T432" s="22">
        <v>8</v>
      </c>
      <c r="U432" s="18"/>
      <c r="V432" s="18"/>
      <c r="W432" s="18"/>
      <c r="X432" s="18"/>
    </row>
    <row r="433" spans="1:24" ht="28.9" customHeight="1" x14ac:dyDescent="0.25">
      <c r="A433" s="17" t="s">
        <v>24</v>
      </c>
      <c r="B433" s="17" t="s">
        <v>624</v>
      </c>
      <c r="C433" s="38"/>
      <c r="D433" s="18" t="str" cm="1">
        <f t="array" ref="D433">B433&amp;E433</f>
        <v>1WR207W3LE0493A006</v>
      </c>
      <c r="E433" s="17" t="s">
        <v>159</v>
      </c>
      <c r="F433" s="19" t="s">
        <v>160</v>
      </c>
      <c r="G433" s="17" t="s">
        <v>444</v>
      </c>
      <c r="H433" s="19" t="s">
        <v>625</v>
      </c>
      <c r="I433" s="17" t="s">
        <v>30</v>
      </c>
      <c r="J433" s="17" t="s">
        <v>24</v>
      </c>
      <c r="K433" s="17" t="s">
        <v>24</v>
      </c>
      <c r="L433" s="17" t="s">
        <v>24</v>
      </c>
      <c r="M433" s="17" t="s">
        <v>31</v>
      </c>
      <c r="N433" s="17" t="s">
        <v>32</v>
      </c>
      <c r="O433" s="17" t="s">
        <v>33</v>
      </c>
      <c r="P433" s="17" t="s">
        <v>34</v>
      </c>
      <c r="Q433" s="20">
        <v>67.099999999999994</v>
      </c>
      <c r="R433" s="21" cm="1">
        <f t="array" ref="R433">COUNT(T433:X433)</f>
        <v>1</v>
      </c>
      <c r="S433" s="21" cm="1">
        <f t="array" ref="S433">SUM(T433:X433)</f>
        <v>9</v>
      </c>
      <c r="T433" s="22">
        <v>9</v>
      </c>
      <c r="U433" s="18"/>
      <c r="V433" s="18"/>
      <c r="W433" s="18"/>
      <c r="X433" s="18"/>
    </row>
    <row r="434" spans="1:24" ht="29.25" customHeight="1" x14ac:dyDescent="0.25">
      <c r="A434" s="17" t="s">
        <v>24</v>
      </c>
      <c r="B434" s="17" t="s">
        <v>624</v>
      </c>
      <c r="C434" s="39"/>
      <c r="D434" s="18" t="str" cm="1">
        <f t="array" ref="D434">B434&amp;E434</f>
        <v>1WR207W3LE0493A375</v>
      </c>
      <c r="E434" s="17" t="s">
        <v>26</v>
      </c>
      <c r="F434" s="19" t="s">
        <v>27</v>
      </c>
      <c r="G434" s="17" t="s">
        <v>444</v>
      </c>
      <c r="H434" s="19" t="s">
        <v>625</v>
      </c>
      <c r="I434" s="17" t="s">
        <v>30</v>
      </c>
      <c r="J434" s="17" t="s">
        <v>24</v>
      </c>
      <c r="K434" s="17" t="s">
        <v>24</v>
      </c>
      <c r="L434" s="17" t="s">
        <v>24</v>
      </c>
      <c r="M434" s="17" t="s">
        <v>31</v>
      </c>
      <c r="N434" s="17" t="s">
        <v>32</v>
      </c>
      <c r="O434" s="17" t="s">
        <v>33</v>
      </c>
      <c r="P434" s="17" t="s">
        <v>34</v>
      </c>
      <c r="Q434" s="20">
        <v>67.099999999999994</v>
      </c>
      <c r="R434" s="21" cm="1">
        <f t="array" ref="R434">COUNT(T434:X434)</f>
        <v>1</v>
      </c>
      <c r="S434" s="21" cm="1">
        <f t="array" ref="S434">SUM(T434:X434)</f>
        <v>3</v>
      </c>
      <c r="T434" s="22">
        <v>3</v>
      </c>
      <c r="U434" s="18"/>
      <c r="V434" s="18"/>
      <c r="W434" s="18"/>
      <c r="X434" s="18"/>
    </row>
    <row r="435" spans="1:24" ht="29.25" customHeight="1" x14ac:dyDescent="0.25">
      <c r="A435" s="17" t="s">
        <v>24</v>
      </c>
      <c r="B435" s="17" t="s">
        <v>624</v>
      </c>
      <c r="C435" s="39"/>
      <c r="D435" s="18" t="str" cm="1">
        <f t="array" ref="D435">B435&amp;E435</f>
        <v>1WR207W3LE0493A382</v>
      </c>
      <c r="E435" s="17" t="s">
        <v>167</v>
      </c>
      <c r="F435" s="19" t="s">
        <v>168</v>
      </c>
      <c r="G435" s="17" t="s">
        <v>444</v>
      </c>
      <c r="H435" s="19" t="s">
        <v>625</v>
      </c>
      <c r="I435" s="17" t="s">
        <v>30</v>
      </c>
      <c r="J435" s="17" t="s">
        <v>24</v>
      </c>
      <c r="K435" s="17" t="s">
        <v>24</v>
      </c>
      <c r="L435" s="17" t="s">
        <v>24</v>
      </c>
      <c r="M435" s="17" t="s">
        <v>31</v>
      </c>
      <c r="N435" s="17" t="s">
        <v>32</v>
      </c>
      <c r="O435" s="17" t="s">
        <v>33</v>
      </c>
      <c r="P435" s="17" t="s">
        <v>34</v>
      </c>
      <c r="Q435" s="20">
        <v>67.099999999999994</v>
      </c>
      <c r="R435" s="21" cm="1">
        <f t="array" ref="R435">COUNT(T435:X435)</f>
        <v>1</v>
      </c>
      <c r="S435" s="21" cm="1">
        <f t="array" ref="S435">SUM(T435:X435)</f>
        <v>7</v>
      </c>
      <c r="T435" s="22">
        <v>7</v>
      </c>
      <c r="U435" s="18"/>
      <c r="V435" s="18"/>
      <c r="W435" s="18"/>
      <c r="X435" s="18"/>
    </row>
    <row r="436" spans="1:24" ht="29.25" customHeight="1" x14ac:dyDescent="0.25">
      <c r="A436" s="17" t="s">
        <v>24</v>
      </c>
      <c r="B436" s="17" t="s">
        <v>624</v>
      </c>
      <c r="C436" s="39"/>
      <c r="D436" s="18" t="str" cm="1">
        <f t="array" ref="D436">B436&amp;E436</f>
        <v>1WR207W3LE0493A679</v>
      </c>
      <c r="E436" s="17" t="s">
        <v>245</v>
      </c>
      <c r="F436" s="19" t="s">
        <v>246</v>
      </c>
      <c r="G436" s="17" t="s">
        <v>444</v>
      </c>
      <c r="H436" s="19" t="s">
        <v>625</v>
      </c>
      <c r="I436" s="17" t="s">
        <v>30</v>
      </c>
      <c r="J436" s="17" t="s">
        <v>24</v>
      </c>
      <c r="K436" s="17" t="s">
        <v>24</v>
      </c>
      <c r="L436" s="17" t="s">
        <v>24</v>
      </c>
      <c r="M436" s="17" t="s">
        <v>31</v>
      </c>
      <c r="N436" s="17" t="s">
        <v>32</v>
      </c>
      <c r="O436" s="17" t="s">
        <v>33</v>
      </c>
      <c r="P436" s="17" t="s">
        <v>34</v>
      </c>
      <c r="Q436" s="20">
        <v>67.099999999999994</v>
      </c>
      <c r="R436" s="21" cm="1">
        <f t="array" ref="R436">COUNT(T436:X436)</f>
        <v>1</v>
      </c>
      <c r="S436" s="21" cm="1">
        <f t="array" ref="S436">SUM(T436:X436)</f>
        <v>6</v>
      </c>
      <c r="T436" s="22">
        <v>6</v>
      </c>
      <c r="U436" s="18"/>
      <c r="V436" s="18"/>
      <c r="W436" s="18"/>
      <c r="X436" s="18"/>
    </row>
    <row r="437" spans="1:24" ht="29.25" customHeight="1" x14ac:dyDescent="0.25">
      <c r="A437" s="17" t="s">
        <v>24</v>
      </c>
      <c r="B437" s="17" t="s">
        <v>624</v>
      </c>
      <c r="C437" s="40"/>
      <c r="D437" s="18" t="str" cm="1">
        <f t="array" ref="D437">B437&amp;E437</f>
        <v>1WR207W3LE0493A681</v>
      </c>
      <c r="E437" s="17" t="s">
        <v>626</v>
      </c>
      <c r="F437" s="19" t="s">
        <v>627</v>
      </c>
      <c r="G437" s="17" t="s">
        <v>444</v>
      </c>
      <c r="H437" s="19" t="s">
        <v>625</v>
      </c>
      <c r="I437" s="17" t="s">
        <v>30</v>
      </c>
      <c r="J437" s="17" t="s">
        <v>24</v>
      </c>
      <c r="K437" s="17" t="s">
        <v>24</v>
      </c>
      <c r="L437" s="17" t="s">
        <v>24</v>
      </c>
      <c r="M437" s="17" t="s">
        <v>31</v>
      </c>
      <c r="N437" s="17" t="s">
        <v>32</v>
      </c>
      <c r="O437" s="17" t="s">
        <v>33</v>
      </c>
      <c r="P437" s="17" t="s">
        <v>34</v>
      </c>
      <c r="Q437" s="20">
        <v>67.099999999999994</v>
      </c>
      <c r="R437" s="21" cm="1">
        <f t="array" ref="R437">COUNT(T437:X437)</f>
        <v>1</v>
      </c>
      <c r="S437" s="21" cm="1">
        <f t="array" ref="S437">SUM(T437:X437)</f>
        <v>7</v>
      </c>
      <c r="T437" s="22">
        <v>7</v>
      </c>
      <c r="U437" s="18"/>
      <c r="V437" s="18"/>
      <c r="W437" s="18"/>
      <c r="X437" s="18"/>
    </row>
    <row r="438" spans="1:24" ht="144" customHeight="1" x14ac:dyDescent="0.25">
      <c r="A438" s="17" t="s">
        <v>24</v>
      </c>
      <c r="B438" s="17" t="s">
        <v>628</v>
      </c>
      <c r="C438" s="18"/>
      <c r="D438" s="18" t="str" cm="1">
        <f t="array" ref="D438">B438&amp;E438</f>
        <v>1WR208W3TX0158A699</v>
      </c>
      <c r="E438" s="17" t="s">
        <v>248</v>
      </c>
      <c r="F438" s="19" t="s">
        <v>249</v>
      </c>
      <c r="G438" s="17" t="s">
        <v>444</v>
      </c>
      <c r="H438" s="19" t="s">
        <v>629</v>
      </c>
      <c r="I438" s="17" t="s">
        <v>49</v>
      </c>
      <c r="J438" s="17" t="s">
        <v>24</v>
      </c>
      <c r="K438" s="17" t="s">
        <v>24</v>
      </c>
      <c r="L438" s="17" t="s">
        <v>24</v>
      </c>
      <c r="M438" s="17" t="s">
        <v>31</v>
      </c>
      <c r="N438" s="17" t="s">
        <v>32</v>
      </c>
      <c r="O438" s="17" t="s">
        <v>33</v>
      </c>
      <c r="P438" s="17" t="s">
        <v>40</v>
      </c>
      <c r="Q438" s="20">
        <v>51.7</v>
      </c>
      <c r="R438" s="21" cm="1">
        <f t="array" ref="R438">COUNT(T438:X438)</f>
        <v>1</v>
      </c>
      <c r="S438" s="21" cm="1">
        <f t="array" ref="S438">SUM(T438:X438)</f>
        <v>2</v>
      </c>
      <c r="T438" s="22">
        <v>2</v>
      </c>
      <c r="U438" s="18"/>
      <c r="V438" s="18"/>
      <c r="W438" s="18"/>
      <c r="X438" s="18"/>
    </row>
    <row r="439" spans="1:24" ht="72" customHeight="1" x14ac:dyDescent="0.25">
      <c r="A439" s="17" t="s">
        <v>24</v>
      </c>
      <c r="B439" s="17" t="s">
        <v>630</v>
      </c>
      <c r="C439" s="38"/>
      <c r="D439" s="18" t="str" cm="1">
        <f t="array" ref="D439">B439&amp;E439</f>
        <v>1WR209W3TX0158A375</v>
      </c>
      <c r="E439" s="17" t="s">
        <v>26</v>
      </c>
      <c r="F439" s="19" t="s">
        <v>27</v>
      </c>
      <c r="G439" s="17" t="s">
        <v>444</v>
      </c>
      <c r="H439" s="19" t="s">
        <v>631</v>
      </c>
      <c r="I439" s="17" t="s">
        <v>49</v>
      </c>
      <c r="J439" s="17" t="s">
        <v>24</v>
      </c>
      <c r="K439" s="17" t="s">
        <v>24</v>
      </c>
      <c r="L439" s="17" t="s">
        <v>24</v>
      </c>
      <c r="M439" s="17" t="s">
        <v>31</v>
      </c>
      <c r="N439" s="17" t="s">
        <v>32</v>
      </c>
      <c r="O439" s="17" t="s">
        <v>33</v>
      </c>
      <c r="P439" s="17" t="s">
        <v>40</v>
      </c>
      <c r="Q439" s="20">
        <v>51.7</v>
      </c>
      <c r="R439" s="21" cm="1">
        <f t="array" ref="R439">COUNT(T439:X439)</f>
        <v>1</v>
      </c>
      <c r="S439" s="21" cm="1">
        <f t="array" ref="S439">SUM(T439:X439)</f>
        <v>7</v>
      </c>
      <c r="T439" s="22">
        <v>7</v>
      </c>
      <c r="U439" s="18"/>
      <c r="V439" s="18"/>
      <c r="W439" s="18"/>
      <c r="X439" s="18"/>
    </row>
    <row r="440" spans="1:24" ht="72" customHeight="1" x14ac:dyDescent="0.25">
      <c r="A440" s="17" t="s">
        <v>24</v>
      </c>
      <c r="B440" s="17" t="s">
        <v>630</v>
      </c>
      <c r="C440" s="40"/>
      <c r="D440" s="18" t="str" cm="1">
        <f t="array" ref="D440">B440&amp;E440</f>
        <v>1WR209W3TX0158A700</v>
      </c>
      <c r="E440" s="17" t="s">
        <v>253</v>
      </c>
      <c r="F440" s="19" t="s">
        <v>254</v>
      </c>
      <c r="G440" s="17" t="s">
        <v>444</v>
      </c>
      <c r="H440" s="19" t="s">
        <v>631</v>
      </c>
      <c r="I440" s="17" t="s">
        <v>49</v>
      </c>
      <c r="J440" s="17" t="s">
        <v>24</v>
      </c>
      <c r="K440" s="17" t="s">
        <v>24</v>
      </c>
      <c r="L440" s="17" t="s">
        <v>24</v>
      </c>
      <c r="M440" s="17" t="s">
        <v>31</v>
      </c>
      <c r="N440" s="17" t="s">
        <v>32</v>
      </c>
      <c r="O440" s="17" t="s">
        <v>33</v>
      </c>
      <c r="P440" s="17" t="s">
        <v>40</v>
      </c>
      <c r="Q440" s="20">
        <v>51.7</v>
      </c>
      <c r="R440" s="21" cm="1">
        <f t="array" ref="R440">COUNT(T440:X440)</f>
        <v>1</v>
      </c>
      <c r="S440" s="21" cm="1">
        <f t="array" ref="S440">SUM(T440:X440)</f>
        <v>16</v>
      </c>
      <c r="T440" s="22">
        <v>16</v>
      </c>
      <c r="U440" s="18"/>
      <c r="V440" s="18"/>
      <c r="W440" s="18"/>
      <c r="X440" s="18"/>
    </row>
    <row r="441" spans="1:24" ht="72" customHeight="1" x14ac:dyDescent="0.25">
      <c r="A441" s="17" t="s">
        <v>24</v>
      </c>
      <c r="B441" s="17" t="s">
        <v>632</v>
      </c>
      <c r="C441" s="38"/>
      <c r="D441" s="18" t="str" cm="1">
        <f t="array" ref="D441">B441&amp;E441</f>
        <v>1WR231W3LE0495A615</v>
      </c>
      <c r="E441" s="17" t="s">
        <v>138</v>
      </c>
      <c r="F441" s="19" t="s">
        <v>139</v>
      </c>
      <c r="G441" s="17" t="s">
        <v>444</v>
      </c>
      <c r="H441" s="19" t="s">
        <v>633</v>
      </c>
      <c r="I441" s="17" t="s">
        <v>30</v>
      </c>
      <c r="J441" s="17" t="s">
        <v>24</v>
      </c>
      <c r="K441" s="17" t="s">
        <v>24</v>
      </c>
      <c r="L441" s="17" t="s">
        <v>24</v>
      </c>
      <c r="M441" s="17" t="s">
        <v>31</v>
      </c>
      <c r="N441" s="17" t="s">
        <v>32</v>
      </c>
      <c r="O441" s="17" t="s">
        <v>33</v>
      </c>
      <c r="P441" s="17" t="s">
        <v>40</v>
      </c>
      <c r="Q441" s="20">
        <v>69.3</v>
      </c>
      <c r="R441" s="21" cm="1">
        <f t="array" ref="R441">COUNT(T441:X441)</f>
        <v>1</v>
      </c>
      <c r="S441" s="21" cm="1">
        <f t="array" ref="S441">SUM(T441:X441)</f>
        <v>2</v>
      </c>
      <c r="T441" s="22">
        <v>2</v>
      </c>
      <c r="U441" s="18"/>
      <c r="V441" s="18"/>
      <c r="W441" s="18"/>
      <c r="X441" s="18"/>
    </row>
    <row r="442" spans="1:24" ht="72" customHeight="1" x14ac:dyDescent="0.25">
      <c r="A442" s="17" t="s">
        <v>24</v>
      </c>
      <c r="B442" s="17" t="s">
        <v>632</v>
      </c>
      <c r="C442" s="40"/>
      <c r="D442" s="18" t="str" cm="1">
        <f t="array" ref="D442">B442&amp;E442</f>
        <v>1WR231W3LE0495A625</v>
      </c>
      <c r="E442" s="17" t="s">
        <v>153</v>
      </c>
      <c r="F442" s="19" t="s">
        <v>154</v>
      </c>
      <c r="G442" s="17" t="s">
        <v>444</v>
      </c>
      <c r="H442" s="19" t="s">
        <v>633</v>
      </c>
      <c r="I442" s="17" t="s">
        <v>30</v>
      </c>
      <c r="J442" s="17" t="s">
        <v>24</v>
      </c>
      <c r="K442" s="17" t="s">
        <v>24</v>
      </c>
      <c r="L442" s="17" t="s">
        <v>24</v>
      </c>
      <c r="M442" s="17" t="s">
        <v>31</v>
      </c>
      <c r="N442" s="17" t="s">
        <v>32</v>
      </c>
      <c r="O442" s="17" t="s">
        <v>33</v>
      </c>
      <c r="P442" s="17" t="s">
        <v>40</v>
      </c>
      <c r="Q442" s="20">
        <v>69.3</v>
      </c>
      <c r="R442" s="21" cm="1">
        <f t="array" ref="R442">COUNT(T442:X442)</f>
        <v>1</v>
      </c>
      <c r="S442" s="21" cm="1">
        <f t="array" ref="S442">SUM(T442:X442)</f>
        <v>3</v>
      </c>
      <c r="T442" s="22">
        <v>3</v>
      </c>
      <c r="U442" s="18"/>
      <c r="V442" s="18"/>
      <c r="W442" s="18"/>
      <c r="X442" s="18"/>
    </row>
    <row r="443" spans="1:24" ht="72" customHeight="1" x14ac:dyDescent="0.25">
      <c r="A443" s="17" t="s">
        <v>24</v>
      </c>
      <c r="B443" s="17" t="s">
        <v>634</v>
      </c>
      <c r="C443" s="38"/>
      <c r="D443" s="18" t="str" cm="1">
        <f t="array" ref="D443">B443&amp;E443</f>
        <v>1WR232W3LE0495A375</v>
      </c>
      <c r="E443" s="17" t="s">
        <v>26</v>
      </c>
      <c r="F443" s="19" t="s">
        <v>27</v>
      </c>
      <c r="G443" s="17" t="s">
        <v>444</v>
      </c>
      <c r="H443" s="19" t="s">
        <v>635</v>
      </c>
      <c r="I443" s="17" t="s">
        <v>30</v>
      </c>
      <c r="J443" s="17" t="s">
        <v>24</v>
      </c>
      <c r="K443" s="17" t="s">
        <v>24</v>
      </c>
      <c r="L443" s="17" t="s">
        <v>24</v>
      </c>
      <c r="M443" s="17" t="s">
        <v>31</v>
      </c>
      <c r="N443" s="17" t="s">
        <v>32</v>
      </c>
      <c r="O443" s="17" t="s">
        <v>33</v>
      </c>
      <c r="P443" s="17" t="s">
        <v>40</v>
      </c>
      <c r="Q443" s="20">
        <v>59.4</v>
      </c>
      <c r="R443" s="21" cm="1">
        <f t="array" ref="R443">COUNT(T443:X443)</f>
        <v>1</v>
      </c>
      <c r="S443" s="21" cm="1">
        <f t="array" ref="S443">SUM(T443:X443)</f>
        <v>2</v>
      </c>
      <c r="T443" s="22">
        <v>2</v>
      </c>
      <c r="U443" s="18"/>
      <c r="V443" s="18"/>
      <c r="W443" s="18"/>
      <c r="X443" s="18"/>
    </row>
    <row r="444" spans="1:24" ht="72" customHeight="1" x14ac:dyDescent="0.25">
      <c r="A444" s="17" t="s">
        <v>24</v>
      </c>
      <c r="B444" s="17" t="s">
        <v>634</v>
      </c>
      <c r="C444" s="40"/>
      <c r="D444" s="18" t="str" cm="1">
        <f t="array" ref="D444">B444&amp;E444</f>
        <v>1WR232W3LE0495A625</v>
      </c>
      <c r="E444" s="17" t="s">
        <v>153</v>
      </c>
      <c r="F444" s="19" t="s">
        <v>154</v>
      </c>
      <c r="G444" s="17" t="s">
        <v>444</v>
      </c>
      <c r="H444" s="19" t="s">
        <v>635</v>
      </c>
      <c r="I444" s="17" t="s">
        <v>30</v>
      </c>
      <c r="J444" s="17" t="s">
        <v>24</v>
      </c>
      <c r="K444" s="17" t="s">
        <v>24</v>
      </c>
      <c r="L444" s="17" t="s">
        <v>24</v>
      </c>
      <c r="M444" s="17" t="s">
        <v>31</v>
      </c>
      <c r="N444" s="17" t="s">
        <v>32</v>
      </c>
      <c r="O444" s="17" t="s">
        <v>33</v>
      </c>
      <c r="P444" s="17" t="s">
        <v>40</v>
      </c>
      <c r="Q444" s="20">
        <v>59.4</v>
      </c>
      <c r="R444" s="21" cm="1">
        <f t="array" ref="R444">COUNT(T444:X444)</f>
        <v>1</v>
      </c>
      <c r="S444" s="21" cm="1">
        <f t="array" ref="S444">SUM(T444:X444)</f>
        <v>4</v>
      </c>
      <c r="T444" s="22">
        <v>4</v>
      </c>
      <c r="U444" s="18"/>
      <c r="V444" s="18"/>
      <c r="W444" s="18"/>
      <c r="X444" s="18"/>
    </row>
    <row r="445" spans="1:24" ht="72" customHeight="1" x14ac:dyDescent="0.25">
      <c r="A445" s="17" t="s">
        <v>24</v>
      </c>
      <c r="B445" s="17" t="s">
        <v>636</v>
      </c>
      <c r="C445" s="38"/>
      <c r="D445" s="18" t="str" cm="1">
        <f t="array" ref="D445">B445&amp;E445</f>
        <v>1WR236W3TX0165A581</v>
      </c>
      <c r="E445" s="17" t="s">
        <v>95</v>
      </c>
      <c r="F445" s="19" t="s">
        <v>96</v>
      </c>
      <c r="G445" s="17" t="s">
        <v>444</v>
      </c>
      <c r="H445" s="19" t="s">
        <v>637</v>
      </c>
      <c r="I445" s="17" t="s">
        <v>49</v>
      </c>
      <c r="J445" s="17" t="s">
        <v>24</v>
      </c>
      <c r="K445" s="17" t="s">
        <v>24</v>
      </c>
      <c r="L445" s="17" t="s">
        <v>24</v>
      </c>
      <c r="M445" s="17" t="s">
        <v>31</v>
      </c>
      <c r="N445" s="17" t="s">
        <v>32</v>
      </c>
      <c r="O445" s="17" t="s">
        <v>33</v>
      </c>
      <c r="P445" s="17" t="s">
        <v>40</v>
      </c>
      <c r="Q445" s="20">
        <v>30.8</v>
      </c>
      <c r="R445" s="21" cm="1">
        <f t="array" ref="R445">COUNT(T445:X445)</f>
        <v>1</v>
      </c>
      <c r="S445" s="21" cm="1">
        <f t="array" ref="S445">SUM(T445:X445)</f>
        <v>6</v>
      </c>
      <c r="T445" s="22">
        <v>6</v>
      </c>
      <c r="U445" s="18"/>
      <c r="V445" s="18"/>
      <c r="W445" s="18"/>
      <c r="X445" s="18"/>
    </row>
    <row r="446" spans="1:24" ht="72" customHeight="1" x14ac:dyDescent="0.25">
      <c r="A446" s="17" t="s">
        <v>24</v>
      </c>
      <c r="B446" s="17" t="s">
        <v>636</v>
      </c>
      <c r="C446" s="40"/>
      <c r="D446" s="18" t="str" cm="1">
        <f t="array" ref="D446">B446&amp;E446</f>
        <v>1WR236W3TX0165A625</v>
      </c>
      <c r="E446" s="17" t="s">
        <v>153</v>
      </c>
      <c r="F446" s="19" t="s">
        <v>154</v>
      </c>
      <c r="G446" s="17" t="s">
        <v>444</v>
      </c>
      <c r="H446" s="19" t="s">
        <v>637</v>
      </c>
      <c r="I446" s="17" t="s">
        <v>49</v>
      </c>
      <c r="J446" s="17" t="s">
        <v>24</v>
      </c>
      <c r="K446" s="17" t="s">
        <v>24</v>
      </c>
      <c r="L446" s="17" t="s">
        <v>24</v>
      </c>
      <c r="M446" s="17" t="s">
        <v>31</v>
      </c>
      <c r="N446" s="17" t="s">
        <v>32</v>
      </c>
      <c r="O446" s="17" t="s">
        <v>33</v>
      </c>
      <c r="P446" s="17" t="s">
        <v>40</v>
      </c>
      <c r="Q446" s="20">
        <v>30.8</v>
      </c>
      <c r="R446" s="21" cm="1">
        <f t="array" ref="R446">COUNT(T446:X446)</f>
        <v>1</v>
      </c>
      <c r="S446" s="21" cm="1">
        <f t="array" ref="S446">SUM(T446:X446)</f>
        <v>4</v>
      </c>
      <c r="T446" s="22">
        <v>4</v>
      </c>
      <c r="U446" s="18"/>
      <c r="V446" s="18"/>
      <c r="W446" s="18"/>
      <c r="X446" s="18"/>
    </row>
    <row r="447" spans="1:24" ht="144" customHeight="1" x14ac:dyDescent="0.25">
      <c r="A447" s="17" t="s">
        <v>24</v>
      </c>
      <c r="B447" s="17" t="s">
        <v>638</v>
      </c>
      <c r="C447" s="18"/>
      <c r="D447" s="18" t="str" cm="1">
        <f t="array" ref="D447">B447&amp;E447</f>
        <v>1WR244W3TX0159A375</v>
      </c>
      <c r="E447" s="17" t="s">
        <v>26</v>
      </c>
      <c r="F447" s="19" t="s">
        <v>27</v>
      </c>
      <c r="G447" s="17" t="s">
        <v>444</v>
      </c>
      <c r="H447" s="19" t="s">
        <v>639</v>
      </c>
      <c r="I447" s="17" t="s">
        <v>49</v>
      </c>
      <c r="J447" s="17" t="s">
        <v>24</v>
      </c>
      <c r="K447" s="17" t="s">
        <v>24</v>
      </c>
      <c r="L447" s="17" t="s">
        <v>24</v>
      </c>
      <c r="M447" s="17" t="s">
        <v>31</v>
      </c>
      <c r="N447" s="17" t="s">
        <v>32</v>
      </c>
      <c r="O447" s="17" t="s">
        <v>33</v>
      </c>
      <c r="P447" s="17" t="s">
        <v>40</v>
      </c>
      <c r="Q447" s="20">
        <v>63.8</v>
      </c>
      <c r="R447" s="21" cm="1">
        <f t="array" ref="R447">COUNT(T447:X447)</f>
        <v>1</v>
      </c>
      <c r="S447" s="21" cm="1">
        <f t="array" ref="S447">SUM(T447:X447)</f>
        <v>1</v>
      </c>
      <c r="T447" s="18"/>
      <c r="U447" s="18"/>
      <c r="V447" s="18"/>
      <c r="W447" s="22">
        <v>1</v>
      </c>
      <c r="X447" s="18"/>
    </row>
    <row r="448" spans="1:24" ht="72" customHeight="1" x14ac:dyDescent="0.25">
      <c r="A448" s="17" t="s">
        <v>24</v>
      </c>
      <c r="B448" s="17" t="s">
        <v>640</v>
      </c>
      <c r="C448" s="38"/>
      <c r="D448" s="18" t="str" cm="1">
        <f t="array" ref="D448">B448&amp;E448</f>
        <v>1WR245W3TX0159A375</v>
      </c>
      <c r="E448" s="17" t="s">
        <v>26</v>
      </c>
      <c r="F448" s="19" t="s">
        <v>27</v>
      </c>
      <c r="G448" s="17" t="s">
        <v>444</v>
      </c>
      <c r="H448" s="19" t="s">
        <v>641</v>
      </c>
      <c r="I448" s="17" t="s">
        <v>49</v>
      </c>
      <c r="J448" s="17" t="s">
        <v>24</v>
      </c>
      <c r="K448" s="17" t="s">
        <v>24</v>
      </c>
      <c r="L448" s="17" t="s">
        <v>24</v>
      </c>
      <c r="M448" s="17" t="s">
        <v>31</v>
      </c>
      <c r="N448" s="17" t="s">
        <v>32</v>
      </c>
      <c r="O448" s="17" t="s">
        <v>33</v>
      </c>
      <c r="P448" s="17" t="s">
        <v>40</v>
      </c>
      <c r="Q448" s="20">
        <v>52.8</v>
      </c>
      <c r="R448" s="21" cm="1">
        <f t="array" ref="R448">COUNT(T448:X448)</f>
        <v>1</v>
      </c>
      <c r="S448" s="21" cm="1">
        <f t="array" ref="S448">SUM(T448:X448)</f>
        <v>6</v>
      </c>
      <c r="T448" s="18"/>
      <c r="U448" s="22">
        <v>6</v>
      </c>
      <c r="V448" s="18"/>
      <c r="W448" s="18"/>
      <c r="X448" s="18"/>
    </row>
    <row r="449" spans="1:24" ht="72" customHeight="1" x14ac:dyDescent="0.25">
      <c r="A449" s="17" t="s">
        <v>24</v>
      </c>
      <c r="B449" s="17" t="s">
        <v>640</v>
      </c>
      <c r="C449" s="40"/>
      <c r="D449" s="18" t="str" cm="1">
        <f t="array" ref="D449">B449&amp;E449</f>
        <v>1WR245W3TX0159A684</v>
      </c>
      <c r="E449" s="17" t="s">
        <v>379</v>
      </c>
      <c r="F449" s="19" t="s">
        <v>380</v>
      </c>
      <c r="G449" s="17" t="s">
        <v>444</v>
      </c>
      <c r="H449" s="19" t="s">
        <v>641</v>
      </c>
      <c r="I449" s="17" t="s">
        <v>49</v>
      </c>
      <c r="J449" s="17" t="s">
        <v>24</v>
      </c>
      <c r="K449" s="17" t="s">
        <v>24</v>
      </c>
      <c r="L449" s="17" t="s">
        <v>24</v>
      </c>
      <c r="M449" s="17" t="s">
        <v>31</v>
      </c>
      <c r="N449" s="17" t="s">
        <v>32</v>
      </c>
      <c r="O449" s="17" t="s">
        <v>33</v>
      </c>
      <c r="P449" s="17" t="s">
        <v>40</v>
      </c>
      <c r="Q449" s="20">
        <v>52.8</v>
      </c>
      <c r="R449" s="21" cm="1">
        <f t="array" ref="R449">COUNT(T449:X449)</f>
        <v>1</v>
      </c>
      <c r="S449" s="21" cm="1">
        <f t="array" ref="S449">SUM(T449:X449)</f>
        <v>10</v>
      </c>
      <c r="T449" s="18"/>
      <c r="U449" s="22">
        <v>10</v>
      </c>
      <c r="V449" s="18"/>
      <c r="W449" s="18"/>
      <c r="X449" s="18"/>
    </row>
    <row r="450" spans="1:24" ht="72" customHeight="1" x14ac:dyDescent="0.25">
      <c r="A450" s="17" t="s">
        <v>24</v>
      </c>
      <c r="B450" s="17" t="s">
        <v>642</v>
      </c>
      <c r="C450" s="38"/>
      <c r="D450" s="18" t="str" cm="1">
        <f t="array" ref="D450">B450&amp;E450</f>
        <v>1WR247W3TX0164A375</v>
      </c>
      <c r="E450" s="17" t="s">
        <v>26</v>
      </c>
      <c r="F450" s="19" t="s">
        <v>27</v>
      </c>
      <c r="G450" s="17" t="s">
        <v>444</v>
      </c>
      <c r="H450" s="19" t="s">
        <v>643</v>
      </c>
      <c r="I450" s="17" t="s">
        <v>49</v>
      </c>
      <c r="J450" s="17" t="s">
        <v>24</v>
      </c>
      <c r="K450" s="17" t="s">
        <v>24</v>
      </c>
      <c r="L450" s="17" t="s">
        <v>24</v>
      </c>
      <c r="M450" s="17" t="s">
        <v>31</v>
      </c>
      <c r="N450" s="17" t="s">
        <v>32</v>
      </c>
      <c r="O450" s="17" t="s">
        <v>33</v>
      </c>
      <c r="P450" s="17" t="s">
        <v>34</v>
      </c>
      <c r="Q450" s="20">
        <v>64.900000000000006</v>
      </c>
      <c r="R450" s="21" cm="1">
        <f t="array" ref="R450">COUNT(T450:X450)</f>
        <v>1</v>
      </c>
      <c r="S450" s="21" cm="1">
        <f t="array" ref="S450">SUM(T450:X450)</f>
        <v>3</v>
      </c>
      <c r="T450" s="18"/>
      <c r="U450" s="18"/>
      <c r="V450" s="18"/>
      <c r="W450" s="22">
        <v>3</v>
      </c>
      <c r="X450" s="18"/>
    </row>
    <row r="451" spans="1:24" ht="72" customHeight="1" x14ac:dyDescent="0.25">
      <c r="A451" s="17" t="s">
        <v>24</v>
      </c>
      <c r="B451" s="17" t="s">
        <v>642</v>
      </c>
      <c r="C451" s="40"/>
      <c r="D451" s="18" t="str" cm="1">
        <f t="array" ref="D451">B451&amp;E451</f>
        <v>1WR247W3TX0164A692</v>
      </c>
      <c r="E451" s="17" t="s">
        <v>644</v>
      </c>
      <c r="F451" s="19" t="s">
        <v>645</v>
      </c>
      <c r="G451" s="17" t="s">
        <v>444</v>
      </c>
      <c r="H451" s="19" t="s">
        <v>643</v>
      </c>
      <c r="I451" s="17" t="s">
        <v>49</v>
      </c>
      <c r="J451" s="17" t="s">
        <v>24</v>
      </c>
      <c r="K451" s="17" t="s">
        <v>24</v>
      </c>
      <c r="L451" s="17" t="s">
        <v>24</v>
      </c>
      <c r="M451" s="17" t="s">
        <v>31</v>
      </c>
      <c r="N451" s="17" t="s">
        <v>32</v>
      </c>
      <c r="O451" s="17" t="s">
        <v>33</v>
      </c>
      <c r="P451" s="17" t="s">
        <v>34</v>
      </c>
      <c r="Q451" s="20">
        <v>64.900000000000006</v>
      </c>
      <c r="R451" s="21" cm="1">
        <f t="array" ref="R451">COUNT(T451:X451)</f>
        <v>1</v>
      </c>
      <c r="S451" s="21" cm="1">
        <f t="array" ref="S451">SUM(T451:X451)</f>
        <v>1</v>
      </c>
      <c r="T451" s="18"/>
      <c r="U451" s="18"/>
      <c r="V451" s="18"/>
      <c r="W451" s="22">
        <v>1</v>
      </c>
      <c r="X451" s="18"/>
    </row>
    <row r="452" spans="1:24" ht="48" customHeight="1" x14ac:dyDescent="0.25">
      <c r="A452" s="17" t="s">
        <v>24</v>
      </c>
      <c r="B452" s="17" t="s">
        <v>646</v>
      </c>
      <c r="C452" s="38"/>
      <c r="D452" s="18" t="str" cm="1">
        <f t="array" ref="D452">B452&amp;E452</f>
        <v>1WR248W3TX0164A399</v>
      </c>
      <c r="E452" s="17" t="s">
        <v>281</v>
      </c>
      <c r="F452" s="19" t="s">
        <v>282</v>
      </c>
      <c r="G452" s="17" t="s">
        <v>444</v>
      </c>
      <c r="H452" s="19" t="s">
        <v>647</v>
      </c>
      <c r="I452" s="17" t="s">
        <v>49</v>
      </c>
      <c r="J452" s="17" t="s">
        <v>24</v>
      </c>
      <c r="K452" s="17" t="s">
        <v>24</v>
      </c>
      <c r="L452" s="17" t="s">
        <v>24</v>
      </c>
      <c r="M452" s="17" t="s">
        <v>31</v>
      </c>
      <c r="N452" s="17" t="s">
        <v>32</v>
      </c>
      <c r="O452" s="17" t="s">
        <v>33</v>
      </c>
      <c r="P452" s="17" t="s">
        <v>34</v>
      </c>
      <c r="Q452" s="20">
        <v>60.5</v>
      </c>
      <c r="R452" s="21" cm="1">
        <f t="array" ref="R452">COUNT(T452:X452)</f>
        <v>1</v>
      </c>
      <c r="S452" s="21" cm="1">
        <f t="array" ref="S452">SUM(T452:X452)</f>
        <v>1</v>
      </c>
      <c r="T452" s="18"/>
      <c r="U452" s="22">
        <v>1</v>
      </c>
      <c r="V452" s="18"/>
      <c r="W452" s="18"/>
      <c r="X452" s="18"/>
    </row>
    <row r="453" spans="1:24" ht="48" customHeight="1" x14ac:dyDescent="0.25">
      <c r="A453" s="17" t="s">
        <v>24</v>
      </c>
      <c r="B453" s="17" t="s">
        <v>646</v>
      </c>
      <c r="C453" s="39"/>
      <c r="D453" s="18" t="str" cm="1">
        <f t="array" ref="D453">B453&amp;E453</f>
        <v>1WR248W3TX0164A684</v>
      </c>
      <c r="E453" s="17" t="s">
        <v>379</v>
      </c>
      <c r="F453" s="19" t="s">
        <v>380</v>
      </c>
      <c r="G453" s="17" t="s">
        <v>444</v>
      </c>
      <c r="H453" s="19" t="s">
        <v>647</v>
      </c>
      <c r="I453" s="17" t="s">
        <v>49</v>
      </c>
      <c r="J453" s="17" t="s">
        <v>24</v>
      </c>
      <c r="K453" s="17" t="s">
        <v>24</v>
      </c>
      <c r="L453" s="17" t="s">
        <v>24</v>
      </c>
      <c r="M453" s="17" t="s">
        <v>31</v>
      </c>
      <c r="N453" s="17" t="s">
        <v>32</v>
      </c>
      <c r="O453" s="17" t="s">
        <v>33</v>
      </c>
      <c r="P453" s="17" t="s">
        <v>34</v>
      </c>
      <c r="Q453" s="20">
        <v>60.5</v>
      </c>
      <c r="R453" s="21" cm="1">
        <f t="array" ref="R453">COUNT(T453:X453)</f>
        <v>1</v>
      </c>
      <c r="S453" s="21" cm="1">
        <f t="array" ref="S453">SUM(T453:X453)</f>
        <v>1</v>
      </c>
      <c r="T453" s="18"/>
      <c r="U453" s="22">
        <v>1</v>
      </c>
      <c r="V453" s="18"/>
      <c r="W453" s="18"/>
      <c r="X453" s="18"/>
    </row>
    <row r="454" spans="1:24" ht="48" customHeight="1" x14ac:dyDescent="0.25">
      <c r="A454" s="17" t="s">
        <v>24</v>
      </c>
      <c r="B454" s="17" t="s">
        <v>646</v>
      </c>
      <c r="C454" s="40"/>
      <c r="D454" s="18" t="str" cm="1">
        <f t="array" ref="D454">B454&amp;E454</f>
        <v>1WR248W3TX0164A692</v>
      </c>
      <c r="E454" s="17" t="s">
        <v>644</v>
      </c>
      <c r="F454" s="19" t="s">
        <v>645</v>
      </c>
      <c r="G454" s="17" t="s">
        <v>444</v>
      </c>
      <c r="H454" s="19" t="s">
        <v>647</v>
      </c>
      <c r="I454" s="17" t="s">
        <v>49</v>
      </c>
      <c r="J454" s="17" t="s">
        <v>24</v>
      </c>
      <c r="K454" s="17" t="s">
        <v>24</v>
      </c>
      <c r="L454" s="17" t="s">
        <v>24</v>
      </c>
      <c r="M454" s="17" t="s">
        <v>31</v>
      </c>
      <c r="N454" s="17" t="s">
        <v>32</v>
      </c>
      <c r="O454" s="17" t="s">
        <v>33</v>
      </c>
      <c r="P454" s="17" t="s">
        <v>34</v>
      </c>
      <c r="Q454" s="20">
        <v>60.5</v>
      </c>
      <c r="R454" s="21" cm="1">
        <f t="array" ref="R454">COUNT(T454:X454)</f>
        <v>1</v>
      </c>
      <c r="S454" s="21" cm="1">
        <f t="array" ref="S454">SUM(T454:X454)</f>
        <v>2</v>
      </c>
      <c r="T454" s="18"/>
      <c r="U454" s="22">
        <v>2</v>
      </c>
      <c r="V454" s="18"/>
      <c r="W454" s="18"/>
      <c r="X454" s="18"/>
    </row>
    <row r="455" spans="1:24" ht="28.9" customHeight="1" x14ac:dyDescent="0.25">
      <c r="A455" s="17" t="s">
        <v>24</v>
      </c>
      <c r="B455" s="17" t="s">
        <v>648</v>
      </c>
      <c r="C455" s="38"/>
      <c r="D455" s="18" t="str" cm="1">
        <f t="array" ref="D455">B455&amp;E455</f>
        <v>1WR249W3TX0167A100</v>
      </c>
      <c r="E455" s="17" t="s">
        <v>431</v>
      </c>
      <c r="F455" s="19" t="s">
        <v>432</v>
      </c>
      <c r="G455" s="17" t="s">
        <v>444</v>
      </c>
      <c r="H455" s="19" t="s">
        <v>643</v>
      </c>
      <c r="I455" s="17" t="s">
        <v>49</v>
      </c>
      <c r="J455" s="17" t="s">
        <v>24</v>
      </c>
      <c r="K455" s="17" t="s">
        <v>24</v>
      </c>
      <c r="L455" s="17" t="s">
        <v>24</v>
      </c>
      <c r="M455" s="17" t="s">
        <v>31</v>
      </c>
      <c r="N455" s="17" t="s">
        <v>32</v>
      </c>
      <c r="O455" s="17" t="s">
        <v>33</v>
      </c>
      <c r="P455" s="17" t="s">
        <v>40</v>
      </c>
      <c r="Q455" s="20">
        <v>64.900000000000006</v>
      </c>
      <c r="R455" s="21" cm="1">
        <f t="array" ref="R455">COUNT(T455:X455)</f>
        <v>1</v>
      </c>
      <c r="S455" s="21" cm="1">
        <f t="array" ref="S455">SUM(T455:X455)</f>
        <v>1</v>
      </c>
      <c r="T455" s="18"/>
      <c r="U455" s="18"/>
      <c r="V455" s="18"/>
      <c r="W455" s="22">
        <v>1</v>
      </c>
      <c r="X455" s="18"/>
    </row>
    <row r="456" spans="1:24" ht="29.25" customHeight="1" x14ac:dyDescent="0.25">
      <c r="A456" s="17" t="s">
        <v>24</v>
      </c>
      <c r="B456" s="17" t="s">
        <v>648</v>
      </c>
      <c r="C456" s="39"/>
      <c r="D456" s="18" t="str" cm="1">
        <f t="array" ref="D456">B456&amp;E456</f>
        <v>1WR249W3TX0167A375</v>
      </c>
      <c r="E456" s="17" t="s">
        <v>26</v>
      </c>
      <c r="F456" s="19" t="s">
        <v>27</v>
      </c>
      <c r="G456" s="17" t="s">
        <v>444</v>
      </c>
      <c r="H456" s="19" t="s">
        <v>643</v>
      </c>
      <c r="I456" s="17" t="s">
        <v>49</v>
      </c>
      <c r="J456" s="17" t="s">
        <v>24</v>
      </c>
      <c r="K456" s="17" t="s">
        <v>24</v>
      </c>
      <c r="L456" s="17" t="s">
        <v>24</v>
      </c>
      <c r="M456" s="17" t="s">
        <v>31</v>
      </c>
      <c r="N456" s="17" t="s">
        <v>32</v>
      </c>
      <c r="O456" s="17" t="s">
        <v>33</v>
      </c>
      <c r="P456" s="17" t="s">
        <v>40</v>
      </c>
      <c r="Q456" s="20">
        <v>64.900000000000006</v>
      </c>
      <c r="R456" s="21" cm="1">
        <f t="array" ref="R456">COUNT(T456:X456)</f>
        <v>1</v>
      </c>
      <c r="S456" s="21" cm="1">
        <f t="array" ref="S456">SUM(T456:X456)</f>
        <v>3</v>
      </c>
      <c r="T456" s="18"/>
      <c r="U456" s="18"/>
      <c r="V456" s="18"/>
      <c r="W456" s="22">
        <v>3</v>
      </c>
      <c r="X456" s="18"/>
    </row>
    <row r="457" spans="1:24" ht="29.25" customHeight="1" x14ac:dyDescent="0.25">
      <c r="A457" s="17" t="s">
        <v>24</v>
      </c>
      <c r="B457" s="17" t="s">
        <v>648</v>
      </c>
      <c r="C457" s="39"/>
      <c r="D457" s="18" t="str" cm="1">
        <f t="array" ref="D457">B457&amp;E457</f>
        <v>1WR249W3TX0167A383</v>
      </c>
      <c r="E457" s="17" t="s">
        <v>146</v>
      </c>
      <c r="F457" s="19" t="s">
        <v>147</v>
      </c>
      <c r="G457" s="17" t="s">
        <v>444</v>
      </c>
      <c r="H457" s="19" t="s">
        <v>643</v>
      </c>
      <c r="I457" s="17" t="s">
        <v>49</v>
      </c>
      <c r="J457" s="17" t="s">
        <v>24</v>
      </c>
      <c r="K457" s="17" t="s">
        <v>24</v>
      </c>
      <c r="L457" s="17" t="s">
        <v>24</v>
      </c>
      <c r="M457" s="17" t="s">
        <v>31</v>
      </c>
      <c r="N457" s="17" t="s">
        <v>32</v>
      </c>
      <c r="O457" s="17" t="s">
        <v>33</v>
      </c>
      <c r="P457" s="17" t="s">
        <v>40</v>
      </c>
      <c r="Q457" s="20">
        <v>64.900000000000006</v>
      </c>
      <c r="R457" s="21" cm="1">
        <f t="array" ref="R457">COUNT(T457:X457)</f>
        <v>1</v>
      </c>
      <c r="S457" s="21" cm="1">
        <f t="array" ref="S457">SUM(T457:X457)</f>
        <v>1</v>
      </c>
      <c r="T457" s="18"/>
      <c r="U457" s="18"/>
      <c r="V457" s="18"/>
      <c r="W457" s="22">
        <v>1</v>
      </c>
      <c r="X457" s="18"/>
    </row>
    <row r="458" spans="1:24" ht="29.25" customHeight="1" x14ac:dyDescent="0.25">
      <c r="A458" s="17" t="s">
        <v>24</v>
      </c>
      <c r="B458" s="17" t="s">
        <v>648</v>
      </c>
      <c r="C458" s="39"/>
      <c r="D458" s="18" t="str" cm="1">
        <f t="array" ref="D458">B458&amp;E458</f>
        <v>1WR249W3TX0167A639</v>
      </c>
      <c r="E458" s="17" t="s">
        <v>510</v>
      </c>
      <c r="F458" s="19" t="s">
        <v>511</v>
      </c>
      <c r="G458" s="17" t="s">
        <v>444</v>
      </c>
      <c r="H458" s="19" t="s">
        <v>643</v>
      </c>
      <c r="I458" s="17" t="s">
        <v>49</v>
      </c>
      <c r="J458" s="17" t="s">
        <v>24</v>
      </c>
      <c r="K458" s="17" t="s">
        <v>24</v>
      </c>
      <c r="L458" s="17" t="s">
        <v>24</v>
      </c>
      <c r="M458" s="17" t="s">
        <v>31</v>
      </c>
      <c r="N458" s="17" t="s">
        <v>32</v>
      </c>
      <c r="O458" s="17" t="s">
        <v>33</v>
      </c>
      <c r="P458" s="17" t="s">
        <v>40</v>
      </c>
      <c r="Q458" s="20">
        <v>64.900000000000006</v>
      </c>
      <c r="R458" s="21" cm="1">
        <f t="array" ref="R458">COUNT(T458:X458)</f>
        <v>1</v>
      </c>
      <c r="S458" s="21" cm="1">
        <f t="array" ref="S458">SUM(T458:X458)</f>
        <v>4</v>
      </c>
      <c r="T458" s="18"/>
      <c r="U458" s="18"/>
      <c r="V458" s="18"/>
      <c r="W458" s="22">
        <v>4</v>
      </c>
      <c r="X458" s="18"/>
    </row>
    <row r="459" spans="1:24" ht="29.25" customHeight="1" x14ac:dyDescent="0.25">
      <c r="A459" s="17" t="s">
        <v>24</v>
      </c>
      <c r="B459" s="17" t="s">
        <v>648</v>
      </c>
      <c r="C459" s="40"/>
      <c r="D459" s="18" t="str" cm="1">
        <f t="array" ref="D459">B459&amp;E459</f>
        <v>1WR249W3TX0167A680</v>
      </c>
      <c r="E459" s="17" t="s">
        <v>148</v>
      </c>
      <c r="F459" s="19" t="s">
        <v>149</v>
      </c>
      <c r="G459" s="17" t="s">
        <v>444</v>
      </c>
      <c r="H459" s="19" t="s">
        <v>643</v>
      </c>
      <c r="I459" s="17" t="s">
        <v>49</v>
      </c>
      <c r="J459" s="17" t="s">
        <v>24</v>
      </c>
      <c r="K459" s="17" t="s">
        <v>24</v>
      </c>
      <c r="L459" s="17" t="s">
        <v>24</v>
      </c>
      <c r="M459" s="17" t="s">
        <v>31</v>
      </c>
      <c r="N459" s="17" t="s">
        <v>32</v>
      </c>
      <c r="O459" s="17" t="s">
        <v>33</v>
      </c>
      <c r="P459" s="17" t="s">
        <v>40</v>
      </c>
      <c r="Q459" s="20">
        <v>64.900000000000006</v>
      </c>
      <c r="R459" s="21" cm="1">
        <f t="array" ref="R459">COUNT(T459:X459)</f>
        <v>1</v>
      </c>
      <c r="S459" s="21" cm="1">
        <f t="array" ref="S459">SUM(T459:X459)</f>
        <v>3</v>
      </c>
      <c r="T459" s="18"/>
      <c r="U459" s="18"/>
      <c r="V459" s="18"/>
      <c r="W459" s="22">
        <v>3</v>
      </c>
      <c r="X459" s="18"/>
    </row>
    <row r="460" spans="1:24" ht="20.65" customHeight="1" x14ac:dyDescent="0.25">
      <c r="A460" s="17" t="s">
        <v>24</v>
      </c>
      <c r="B460" s="17" t="s">
        <v>649</v>
      </c>
      <c r="C460" s="38"/>
      <c r="D460" s="18" t="str" cm="1">
        <f t="array" ref="D460">B460&amp;E460</f>
        <v>1WR251W3TX0167A100</v>
      </c>
      <c r="E460" s="17" t="s">
        <v>431</v>
      </c>
      <c r="F460" s="19" t="s">
        <v>432</v>
      </c>
      <c r="G460" s="17" t="s">
        <v>444</v>
      </c>
      <c r="H460" s="19" t="s">
        <v>650</v>
      </c>
      <c r="I460" s="17" t="s">
        <v>49</v>
      </c>
      <c r="J460" s="17" t="s">
        <v>24</v>
      </c>
      <c r="K460" s="17" t="s">
        <v>24</v>
      </c>
      <c r="L460" s="17" t="s">
        <v>24</v>
      </c>
      <c r="M460" s="17" t="s">
        <v>31</v>
      </c>
      <c r="N460" s="17" t="s">
        <v>32</v>
      </c>
      <c r="O460" s="17" t="s">
        <v>33</v>
      </c>
      <c r="P460" s="17" t="s">
        <v>40</v>
      </c>
      <c r="Q460" s="20">
        <v>58.3</v>
      </c>
      <c r="R460" s="21" cm="1">
        <f t="array" ref="R460">COUNT(T460:X460)</f>
        <v>1</v>
      </c>
      <c r="S460" s="21" cm="1">
        <f t="array" ref="S460">SUM(T460:X460)</f>
        <v>6</v>
      </c>
      <c r="T460" s="18"/>
      <c r="U460" s="18"/>
      <c r="V460" s="18"/>
      <c r="W460" s="22">
        <v>6</v>
      </c>
      <c r="X460" s="18"/>
    </row>
    <row r="461" spans="1:24" ht="21.2" customHeight="1" x14ac:dyDescent="0.25">
      <c r="A461" s="17" t="s">
        <v>24</v>
      </c>
      <c r="B461" s="17" t="s">
        <v>649</v>
      </c>
      <c r="C461" s="39"/>
      <c r="D461" s="18" t="str" cm="1">
        <f t="array" ref="D461">B461&amp;E461</f>
        <v>1WR251W3TX0167A375</v>
      </c>
      <c r="E461" s="17" t="s">
        <v>26</v>
      </c>
      <c r="F461" s="19" t="s">
        <v>27</v>
      </c>
      <c r="G461" s="17" t="s">
        <v>444</v>
      </c>
      <c r="H461" s="19" t="s">
        <v>650</v>
      </c>
      <c r="I461" s="17" t="s">
        <v>49</v>
      </c>
      <c r="J461" s="17" t="s">
        <v>24</v>
      </c>
      <c r="K461" s="17" t="s">
        <v>24</v>
      </c>
      <c r="L461" s="17" t="s">
        <v>24</v>
      </c>
      <c r="M461" s="17" t="s">
        <v>31</v>
      </c>
      <c r="N461" s="17" t="s">
        <v>32</v>
      </c>
      <c r="O461" s="17" t="s">
        <v>33</v>
      </c>
      <c r="P461" s="17" t="s">
        <v>40</v>
      </c>
      <c r="Q461" s="20">
        <v>58.3</v>
      </c>
      <c r="R461" s="21" cm="1">
        <f t="array" ref="R461">COUNT(T461:X461)</f>
        <v>1</v>
      </c>
      <c r="S461" s="21" cm="1">
        <f t="array" ref="S461">SUM(T461:X461)</f>
        <v>21</v>
      </c>
      <c r="T461" s="18"/>
      <c r="U461" s="18"/>
      <c r="V461" s="18"/>
      <c r="W461" s="22">
        <v>21</v>
      </c>
      <c r="X461" s="18"/>
    </row>
    <row r="462" spans="1:24" ht="21.2" customHeight="1" x14ac:dyDescent="0.25">
      <c r="A462" s="17" t="s">
        <v>24</v>
      </c>
      <c r="B462" s="17" t="s">
        <v>649</v>
      </c>
      <c r="C462" s="39"/>
      <c r="D462" s="18" t="str" cm="1">
        <f t="array" ref="D462">B462&amp;E462</f>
        <v>1WR251W3TX0167A383</v>
      </c>
      <c r="E462" s="17" t="s">
        <v>146</v>
      </c>
      <c r="F462" s="19" t="s">
        <v>147</v>
      </c>
      <c r="G462" s="17" t="s">
        <v>444</v>
      </c>
      <c r="H462" s="19" t="s">
        <v>650</v>
      </c>
      <c r="I462" s="17" t="s">
        <v>49</v>
      </c>
      <c r="J462" s="17" t="s">
        <v>24</v>
      </c>
      <c r="K462" s="17" t="s">
        <v>24</v>
      </c>
      <c r="L462" s="17" t="s">
        <v>24</v>
      </c>
      <c r="M462" s="17" t="s">
        <v>31</v>
      </c>
      <c r="N462" s="17" t="s">
        <v>32</v>
      </c>
      <c r="O462" s="17" t="s">
        <v>33</v>
      </c>
      <c r="P462" s="17" t="s">
        <v>40</v>
      </c>
      <c r="Q462" s="20">
        <v>58.3</v>
      </c>
      <c r="R462" s="21" cm="1">
        <f t="array" ref="R462">COUNT(T462:X462)</f>
        <v>1</v>
      </c>
      <c r="S462" s="21" cm="1">
        <f t="array" ref="S462">SUM(T462:X462)</f>
        <v>5</v>
      </c>
      <c r="T462" s="18"/>
      <c r="U462" s="18"/>
      <c r="V462" s="18"/>
      <c r="W462" s="22">
        <v>5</v>
      </c>
      <c r="X462" s="18"/>
    </row>
    <row r="463" spans="1:24" ht="21.2" customHeight="1" x14ac:dyDescent="0.25">
      <c r="A463" s="17" t="s">
        <v>24</v>
      </c>
      <c r="B463" s="17" t="s">
        <v>649</v>
      </c>
      <c r="C463" s="39"/>
      <c r="D463" s="18" t="str" cm="1">
        <f t="array" ref="D463">B463&amp;E463</f>
        <v>1WR251W3TX0167A581</v>
      </c>
      <c r="E463" s="17" t="s">
        <v>95</v>
      </c>
      <c r="F463" s="19" t="s">
        <v>96</v>
      </c>
      <c r="G463" s="17" t="s">
        <v>444</v>
      </c>
      <c r="H463" s="19" t="s">
        <v>650</v>
      </c>
      <c r="I463" s="17" t="s">
        <v>49</v>
      </c>
      <c r="J463" s="17" t="s">
        <v>24</v>
      </c>
      <c r="K463" s="17" t="s">
        <v>24</v>
      </c>
      <c r="L463" s="17" t="s">
        <v>24</v>
      </c>
      <c r="M463" s="17" t="s">
        <v>31</v>
      </c>
      <c r="N463" s="17" t="s">
        <v>32</v>
      </c>
      <c r="O463" s="17" t="s">
        <v>33</v>
      </c>
      <c r="P463" s="17" t="s">
        <v>40</v>
      </c>
      <c r="Q463" s="20">
        <v>58.3</v>
      </c>
      <c r="R463" s="21" cm="1">
        <f t="array" ref="R463">COUNT(T463:X463)</f>
        <v>1</v>
      </c>
      <c r="S463" s="21" cm="1">
        <f t="array" ref="S463">SUM(T463:X463)</f>
        <v>11</v>
      </c>
      <c r="T463" s="18"/>
      <c r="U463" s="18"/>
      <c r="V463" s="18"/>
      <c r="W463" s="22">
        <v>11</v>
      </c>
      <c r="X463" s="18"/>
    </row>
    <row r="464" spans="1:24" ht="21.2" customHeight="1" x14ac:dyDescent="0.25">
      <c r="A464" s="17" t="s">
        <v>24</v>
      </c>
      <c r="B464" s="17" t="s">
        <v>649</v>
      </c>
      <c r="C464" s="39"/>
      <c r="D464" s="18" t="str" cm="1">
        <f t="array" ref="D464">B464&amp;E464</f>
        <v>1WR251W3TX0167A639</v>
      </c>
      <c r="E464" s="17" t="s">
        <v>510</v>
      </c>
      <c r="F464" s="19" t="s">
        <v>511</v>
      </c>
      <c r="G464" s="17" t="s">
        <v>444</v>
      </c>
      <c r="H464" s="19" t="s">
        <v>650</v>
      </c>
      <c r="I464" s="17" t="s">
        <v>49</v>
      </c>
      <c r="J464" s="17" t="s">
        <v>24</v>
      </c>
      <c r="K464" s="17" t="s">
        <v>24</v>
      </c>
      <c r="L464" s="17" t="s">
        <v>24</v>
      </c>
      <c r="M464" s="17" t="s">
        <v>31</v>
      </c>
      <c r="N464" s="17" t="s">
        <v>32</v>
      </c>
      <c r="O464" s="17" t="s">
        <v>33</v>
      </c>
      <c r="P464" s="17" t="s">
        <v>40</v>
      </c>
      <c r="Q464" s="20">
        <v>58.3</v>
      </c>
      <c r="R464" s="21" cm="1">
        <f t="array" ref="R464">COUNT(T464:X464)</f>
        <v>1</v>
      </c>
      <c r="S464" s="21" cm="1">
        <f t="array" ref="S464">SUM(T464:X464)</f>
        <v>24</v>
      </c>
      <c r="T464" s="18"/>
      <c r="U464" s="18"/>
      <c r="V464" s="18"/>
      <c r="W464" s="22">
        <v>24</v>
      </c>
      <c r="X464" s="18"/>
    </row>
    <row r="465" spans="1:24" ht="21.2" customHeight="1" x14ac:dyDescent="0.25">
      <c r="A465" s="17" t="s">
        <v>24</v>
      </c>
      <c r="B465" s="17" t="s">
        <v>649</v>
      </c>
      <c r="C465" s="39"/>
      <c r="D465" s="18" t="str" cm="1">
        <f t="array" ref="D465">B465&amp;E465</f>
        <v>1WR251W3TX0167A680</v>
      </c>
      <c r="E465" s="17" t="s">
        <v>148</v>
      </c>
      <c r="F465" s="19" t="s">
        <v>149</v>
      </c>
      <c r="G465" s="17" t="s">
        <v>444</v>
      </c>
      <c r="H465" s="19" t="s">
        <v>650</v>
      </c>
      <c r="I465" s="17" t="s">
        <v>49</v>
      </c>
      <c r="J465" s="17" t="s">
        <v>24</v>
      </c>
      <c r="K465" s="17" t="s">
        <v>24</v>
      </c>
      <c r="L465" s="17" t="s">
        <v>24</v>
      </c>
      <c r="M465" s="17" t="s">
        <v>31</v>
      </c>
      <c r="N465" s="17" t="s">
        <v>32</v>
      </c>
      <c r="O465" s="17" t="s">
        <v>33</v>
      </c>
      <c r="P465" s="17" t="s">
        <v>40</v>
      </c>
      <c r="Q465" s="20">
        <v>58.3</v>
      </c>
      <c r="R465" s="21" cm="1">
        <f t="array" ref="R465">COUNT(T465:X465)</f>
        <v>1</v>
      </c>
      <c r="S465" s="21" cm="1">
        <f t="array" ref="S465">SUM(T465:X465)</f>
        <v>16</v>
      </c>
      <c r="T465" s="18"/>
      <c r="U465" s="18"/>
      <c r="V465" s="18"/>
      <c r="W465" s="22">
        <v>16</v>
      </c>
      <c r="X465" s="18"/>
    </row>
    <row r="466" spans="1:24" ht="21.2" customHeight="1" x14ac:dyDescent="0.25">
      <c r="A466" s="17" t="s">
        <v>24</v>
      </c>
      <c r="B466" s="17" t="s">
        <v>649</v>
      </c>
      <c r="C466" s="40"/>
      <c r="D466" s="18" t="str" cm="1">
        <f t="array" ref="D466">B466&amp;E466</f>
        <v>1WR251W3TX0167A694</v>
      </c>
      <c r="E466" s="17" t="s">
        <v>142</v>
      </c>
      <c r="F466" s="19" t="s">
        <v>143</v>
      </c>
      <c r="G466" s="17" t="s">
        <v>444</v>
      </c>
      <c r="H466" s="19" t="s">
        <v>650</v>
      </c>
      <c r="I466" s="17" t="s">
        <v>49</v>
      </c>
      <c r="J466" s="17" t="s">
        <v>24</v>
      </c>
      <c r="K466" s="17" t="s">
        <v>24</v>
      </c>
      <c r="L466" s="17" t="s">
        <v>24</v>
      </c>
      <c r="M466" s="17" t="s">
        <v>31</v>
      </c>
      <c r="N466" s="17" t="s">
        <v>32</v>
      </c>
      <c r="O466" s="17" t="s">
        <v>33</v>
      </c>
      <c r="P466" s="17" t="s">
        <v>40</v>
      </c>
      <c r="Q466" s="20">
        <v>58.3</v>
      </c>
      <c r="R466" s="21" cm="1">
        <f t="array" ref="R466">COUNT(T466:X466)</f>
        <v>1</v>
      </c>
      <c r="S466" s="21" cm="1">
        <f t="array" ref="S466">SUM(T466:X466)</f>
        <v>2</v>
      </c>
      <c r="T466" s="18"/>
      <c r="U466" s="18"/>
      <c r="V466" s="18"/>
      <c r="W466" s="22">
        <v>2</v>
      </c>
      <c r="X466" s="18"/>
    </row>
    <row r="467" spans="1:24" ht="36" customHeight="1" x14ac:dyDescent="0.25">
      <c r="A467" s="17" t="s">
        <v>24</v>
      </c>
      <c r="B467" s="17" t="s">
        <v>651</v>
      </c>
      <c r="C467" s="38"/>
      <c r="D467" s="18" t="str" cm="1">
        <f t="array" ref="D467">B467&amp;E467</f>
        <v>1WR253S4LE0444A243</v>
      </c>
      <c r="E467" s="17" t="s">
        <v>652</v>
      </c>
      <c r="F467" s="19" t="s">
        <v>406</v>
      </c>
      <c r="G467" s="17" t="s">
        <v>444</v>
      </c>
      <c r="H467" s="19" t="s">
        <v>653</v>
      </c>
      <c r="I467" s="17" t="s">
        <v>30</v>
      </c>
      <c r="J467" s="17" t="s">
        <v>24</v>
      </c>
      <c r="K467" s="17" t="s">
        <v>24</v>
      </c>
      <c r="L467" s="17" t="s">
        <v>24</v>
      </c>
      <c r="M467" s="17" t="s">
        <v>31</v>
      </c>
      <c r="N467" s="17" t="s">
        <v>32</v>
      </c>
      <c r="O467" s="17" t="s">
        <v>33</v>
      </c>
      <c r="P467" s="17" t="s">
        <v>34</v>
      </c>
      <c r="Q467" s="20">
        <v>90.2</v>
      </c>
      <c r="R467" s="21" cm="1">
        <f t="array" ref="R467">COUNT(T467:X467)</f>
        <v>1</v>
      </c>
      <c r="S467" s="21" cm="1">
        <f t="array" ref="S467">SUM(T467:X467)</f>
        <v>11</v>
      </c>
      <c r="T467" s="22">
        <v>11</v>
      </c>
      <c r="U467" s="18"/>
      <c r="V467" s="18"/>
      <c r="W467" s="18"/>
      <c r="X467" s="18"/>
    </row>
    <row r="468" spans="1:24" ht="36" customHeight="1" x14ac:dyDescent="0.25">
      <c r="A468" s="17" t="s">
        <v>24</v>
      </c>
      <c r="B468" s="17" t="s">
        <v>651</v>
      </c>
      <c r="C468" s="39"/>
      <c r="D468" s="18" t="str" cm="1">
        <f t="array" ref="D468">B468&amp;E468</f>
        <v>1WR253S4LE0444A407</v>
      </c>
      <c r="E468" s="17" t="s">
        <v>123</v>
      </c>
      <c r="F468" s="19" t="s">
        <v>124</v>
      </c>
      <c r="G468" s="17" t="s">
        <v>444</v>
      </c>
      <c r="H468" s="19" t="s">
        <v>653</v>
      </c>
      <c r="I468" s="17" t="s">
        <v>30</v>
      </c>
      <c r="J468" s="17" t="s">
        <v>24</v>
      </c>
      <c r="K468" s="17" t="s">
        <v>24</v>
      </c>
      <c r="L468" s="17" t="s">
        <v>24</v>
      </c>
      <c r="M468" s="17" t="s">
        <v>31</v>
      </c>
      <c r="N468" s="17" t="s">
        <v>32</v>
      </c>
      <c r="O468" s="17" t="s">
        <v>33</v>
      </c>
      <c r="P468" s="17" t="s">
        <v>34</v>
      </c>
      <c r="Q468" s="20">
        <v>90.2</v>
      </c>
      <c r="R468" s="21" cm="1">
        <f t="array" ref="R468">COUNT(T468:X468)</f>
        <v>1</v>
      </c>
      <c r="S468" s="21" cm="1">
        <f t="array" ref="S468">SUM(T468:X468)</f>
        <v>1</v>
      </c>
      <c r="T468" s="22">
        <v>1</v>
      </c>
      <c r="U468" s="18"/>
      <c r="V468" s="18"/>
      <c r="W468" s="18"/>
      <c r="X468" s="18"/>
    </row>
    <row r="469" spans="1:24" ht="36" customHeight="1" x14ac:dyDescent="0.25">
      <c r="A469" s="17" t="s">
        <v>24</v>
      </c>
      <c r="B469" s="17" t="s">
        <v>651</v>
      </c>
      <c r="C469" s="39"/>
      <c r="D469" s="18" t="str" cm="1">
        <f t="array" ref="D469">B469&amp;E469</f>
        <v>1WR253S4LE0444A519</v>
      </c>
      <c r="E469" s="17" t="s">
        <v>190</v>
      </c>
      <c r="F469" s="19" t="s">
        <v>191</v>
      </c>
      <c r="G469" s="17" t="s">
        <v>444</v>
      </c>
      <c r="H469" s="19" t="s">
        <v>653</v>
      </c>
      <c r="I469" s="17" t="s">
        <v>30</v>
      </c>
      <c r="J469" s="17" t="s">
        <v>24</v>
      </c>
      <c r="K469" s="17" t="s">
        <v>24</v>
      </c>
      <c r="L469" s="17" t="s">
        <v>24</v>
      </c>
      <c r="M469" s="17" t="s">
        <v>31</v>
      </c>
      <c r="N469" s="17" t="s">
        <v>32</v>
      </c>
      <c r="O469" s="17" t="s">
        <v>33</v>
      </c>
      <c r="P469" s="17" t="s">
        <v>34</v>
      </c>
      <c r="Q469" s="20">
        <v>90.2</v>
      </c>
      <c r="R469" s="21" cm="1">
        <f t="array" ref="R469">COUNT(T469:X469)</f>
        <v>1</v>
      </c>
      <c r="S469" s="21" cm="1">
        <f t="array" ref="S469">SUM(T469:X469)</f>
        <v>2</v>
      </c>
      <c r="T469" s="22">
        <v>2</v>
      </c>
      <c r="U469" s="18"/>
      <c r="V469" s="18"/>
      <c r="W469" s="18"/>
      <c r="X469" s="18"/>
    </row>
    <row r="470" spans="1:24" ht="36" customHeight="1" x14ac:dyDescent="0.25">
      <c r="A470" s="17" t="s">
        <v>24</v>
      </c>
      <c r="B470" s="17" t="s">
        <v>651</v>
      </c>
      <c r="C470" s="40"/>
      <c r="D470" s="18" t="str" cm="1">
        <f t="array" ref="D470">B470&amp;E470</f>
        <v>1WR253S4LE0444A703</v>
      </c>
      <c r="E470" s="17" t="s">
        <v>57</v>
      </c>
      <c r="F470" s="19" t="s">
        <v>58</v>
      </c>
      <c r="G470" s="17" t="s">
        <v>444</v>
      </c>
      <c r="H470" s="19" t="s">
        <v>653</v>
      </c>
      <c r="I470" s="17" t="s">
        <v>30</v>
      </c>
      <c r="J470" s="17" t="s">
        <v>24</v>
      </c>
      <c r="K470" s="17" t="s">
        <v>24</v>
      </c>
      <c r="L470" s="17" t="s">
        <v>24</v>
      </c>
      <c r="M470" s="17" t="s">
        <v>31</v>
      </c>
      <c r="N470" s="17" t="s">
        <v>32</v>
      </c>
      <c r="O470" s="17" t="s">
        <v>33</v>
      </c>
      <c r="P470" s="17" t="s">
        <v>34</v>
      </c>
      <c r="Q470" s="20">
        <v>90.2</v>
      </c>
      <c r="R470" s="21" cm="1">
        <f t="array" ref="R470">COUNT(T470:X470)</f>
        <v>1</v>
      </c>
      <c r="S470" s="21" cm="1">
        <f t="array" ref="S470">SUM(T470:X470)</f>
        <v>1</v>
      </c>
      <c r="T470" s="22">
        <v>1</v>
      </c>
      <c r="U470" s="18"/>
      <c r="V470" s="18"/>
      <c r="W470" s="18"/>
      <c r="X470" s="18"/>
    </row>
    <row r="471" spans="1:24" ht="28.9" customHeight="1" x14ac:dyDescent="0.25">
      <c r="A471" s="17" t="s">
        <v>24</v>
      </c>
      <c r="B471" s="17" t="s">
        <v>654</v>
      </c>
      <c r="C471" s="38"/>
      <c r="D471" s="18" t="str" cm="1">
        <f t="array" ref="D471">B471&amp;E471</f>
        <v>1WR254S4LE0444A009</v>
      </c>
      <c r="E471" s="17" t="s">
        <v>75</v>
      </c>
      <c r="F471" s="19" t="s">
        <v>76</v>
      </c>
      <c r="G471" s="17" t="s">
        <v>444</v>
      </c>
      <c r="H471" s="19" t="s">
        <v>655</v>
      </c>
      <c r="I471" s="17" t="s">
        <v>30</v>
      </c>
      <c r="J471" s="17" t="s">
        <v>24</v>
      </c>
      <c r="K471" s="17" t="s">
        <v>24</v>
      </c>
      <c r="L471" s="17" t="s">
        <v>24</v>
      </c>
      <c r="M471" s="17" t="s">
        <v>31</v>
      </c>
      <c r="N471" s="17" t="s">
        <v>32</v>
      </c>
      <c r="O471" s="17" t="s">
        <v>33</v>
      </c>
      <c r="P471" s="17" t="s">
        <v>34</v>
      </c>
      <c r="Q471" s="20">
        <v>93.5</v>
      </c>
      <c r="R471" s="21" cm="1">
        <f t="array" ref="R471">COUNT(T471:X471)</f>
        <v>1</v>
      </c>
      <c r="S471" s="21" cm="1">
        <f t="array" ref="S471">SUM(T471:X471)</f>
        <v>2</v>
      </c>
      <c r="T471" s="22">
        <v>2</v>
      </c>
      <c r="U471" s="18"/>
      <c r="V471" s="18"/>
      <c r="W471" s="18"/>
      <c r="X471" s="18"/>
    </row>
    <row r="472" spans="1:24" ht="29.25" customHeight="1" x14ac:dyDescent="0.25">
      <c r="A472" s="17" t="s">
        <v>24</v>
      </c>
      <c r="B472" s="17" t="s">
        <v>654</v>
      </c>
      <c r="C472" s="39"/>
      <c r="D472" s="18" t="str" cm="1">
        <f t="array" ref="D472">B472&amp;E472</f>
        <v>1WR254S4LE0444A380</v>
      </c>
      <c r="E472" s="17" t="s">
        <v>105</v>
      </c>
      <c r="F472" s="19" t="s">
        <v>106</v>
      </c>
      <c r="G472" s="17" t="s">
        <v>444</v>
      </c>
      <c r="H472" s="19" t="s">
        <v>655</v>
      </c>
      <c r="I472" s="17" t="s">
        <v>30</v>
      </c>
      <c r="J472" s="17" t="s">
        <v>24</v>
      </c>
      <c r="K472" s="17" t="s">
        <v>24</v>
      </c>
      <c r="L472" s="17" t="s">
        <v>24</v>
      </c>
      <c r="M472" s="17" t="s">
        <v>31</v>
      </c>
      <c r="N472" s="17" t="s">
        <v>32</v>
      </c>
      <c r="O472" s="17" t="s">
        <v>33</v>
      </c>
      <c r="P472" s="17" t="s">
        <v>34</v>
      </c>
      <c r="Q472" s="20">
        <v>93.5</v>
      </c>
      <c r="R472" s="21" cm="1">
        <f t="array" ref="R472">COUNT(T472:X472)</f>
        <v>1</v>
      </c>
      <c r="S472" s="21" cm="1">
        <f t="array" ref="S472">SUM(T472:X472)</f>
        <v>1</v>
      </c>
      <c r="T472" s="22">
        <v>1</v>
      </c>
      <c r="U472" s="18"/>
      <c r="V472" s="18"/>
      <c r="W472" s="18"/>
      <c r="X472" s="18"/>
    </row>
    <row r="473" spans="1:24" ht="29.25" customHeight="1" x14ac:dyDescent="0.25">
      <c r="A473" s="17" t="s">
        <v>24</v>
      </c>
      <c r="B473" s="17" t="s">
        <v>654</v>
      </c>
      <c r="C473" s="39"/>
      <c r="D473" s="18" t="str" cm="1">
        <f t="array" ref="D473">B473&amp;E473</f>
        <v>1WR254S4LE0444A407</v>
      </c>
      <c r="E473" s="17" t="s">
        <v>123</v>
      </c>
      <c r="F473" s="19" t="s">
        <v>124</v>
      </c>
      <c r="G473" s="17" t="s">
        <v>444</v>
      </c>
      <c r="H473" s="19" t="s">
        <v>655</v>
      </c>
      <c r="I473" s="17" t="s">
        <v>30</v>
      </c>
      <c r="J473" s="17" t="s">
        <v>24</v>
      </c>
      <c r="K473" s="17" t="s">
        <v>24</v>
      </c>
      <c r="L473" s="17" t="s">
        <v>24</v>
      </c>
      <c r="M473" s="17" t="s">
        <v>31</v>
      </c>
      <c r="N473" s="17" t="s">
        <v>32</v>
      </c>
      <c r="O473" s="17" t="s">
        <v>33</v>
      </c>
      <c r="P473" s="17" t="s">
        <v>34</v>
      </c>
      <c r="Q473" s="20">
        <v>93.5</v>
      </c>
      <c r="R473" s="21" cm="1">
        <f t="array" ref="R473">COUNT(T473:X473)</f>
        <v>1</v>
      </c>
      <c r="S473" s="21" cm="1">
        <f t="array" ref="S473">SUM(T473:X473)</f>
        <v>15</v>
      </c>
      <c r="T473" s="22">
        <v>15</v>
      </c>
      <c r="U473" s="18"/>
      <c r="V473" s="18"/>
      <c r="W473" s="18"/>
      <c r="X473" s="18"/>
    </row>
    <row r="474" spans="1:24" ht="29.25" customHeight="1" x14ac:dyDescent="0.25">
      <c r="A474" s="17" t="s">
        <v>24</v>
      </c>
      <c r="B474" s="17" t="s">
        <v>654</v>
      </c>
      <c r="C474" s="39"/>
      <c r="D474" s="18" t="str" cm="1">
        <f t="array" ref="D474">B474&amp;E474</f>
        <v>1WR254S4LE0444A522</v>
      </c>
      <c r="E474" s="17" t="s">
        <v>107</v>
      </c>
      <c r="F474" s="19" t="s">
        <v>108</v>
      </c>
      <c r="G474" s="17" t="s">
        <v>444</v>
      </c>
      <c r="H474" s="19" t="s">
        <v>655</v>
      </c>
      <c r="I474" s="17" t="s">
        <v>30</v>
      </c>
      <c r="J474" s="17" t="s">
        <v>24</v>
      </c>
      <c r="K474" s="17" t="s">
        <v>24</v>
      </c>
      <c r="L474" s="17" t="s">
        <v>24</v>
      </c>
      <c r="M474" s="17" t="s">
        <v>31</v>
      </c>
      <c r="N474" s="17" t="s">
        <v>32</v>
      </c>
      <c r="O474" s="17" t="s">
        <v>33</v>
      </c>
      <c r="P474" s="17" t="s">
        <v>34</v>
      </c>
      <c r="Q474" s="20">
        <v>93.5</v>
      </c>
      <c r="R474" s="21" cm="1">
        <f t="array" ref="R474">COUNT(T474:X474)</f>
        <v>1</v>
      </c>
      <c r="S474" s="21" cm="1">
        <f t="array" ref="S474">SUM(T474:X474)</f>
        <v>1</v>
      </c>
      <c r="T474" s="22">
        <v>1</v>
      </c>
      <c r="U474" s="18"/>
      <c r="V474" s="18"/>
      <c r="W474" s="18"/>
      <c r="X474" s="18"/>
    </row>
    <row r="475" spans="1:24" ht="29.25" customHeight="1" x14ac:dyDescent="0.25">
      <c r="A475" s="17" t="s">
        <v>24</v>
      </c>
      <c r="B475" s="17" t="s">
        <v>654</v>
      </c>
      <c r="C475" s="40"/>
      <c r="D475" s="18" t="str" cm="1">
        <f t="array" ref="D475">B475&amp;E475</f>
        <v>1WR254S4LE0444A703</v>
      </c>
      <c r="E475" s="17" t="s">
        <v>57</v>
      </c>
      <c r="F475" s="19" t="s">
        <v>58</v>
      </c>
      <c r="G475" s="17" t="s">
        <v>444</v>
      </c>
      <c r="H475" s="19" t="s">
        <v>655</v>
      </c>
      <c r="I475" s="17" t="s">
        <v>30</v>
      </c>
      <c r="J475" s="17" t="s">
        <v>24</v>
      </c>
      <c r="K475" s="17" t="s">
        <v>24</v>
      </c>
      <c r="L475" s="17" t="s">
        <v>24</v>
      </c>
      <c r="M475" s="17" t="s">
        <v>31</v>
      </c>
      <c r="N475" s="17" t="s">
        <v>32</v>
      </c>
      <c r="O475" s="17" t="s">
        <v>33</v>
      </c>
      <c r="P475" s="17" t="s">
        <v>34</v>
      </c>
      <c r="Q475" s="20">
        <v>93.5</v>
      </c>
      <c r="R475" s="21" cm="1">
        <f t="array" ref="R475">COUNT(T475:X475)</f>
        <v>1</v>
      </c>
      <c r="S475" s="21" cm="1">
        <f t="array" ref="S475">SUM(T475:X475)</f>
        <v>4</v>
      </c>
      <c r="T475" s="22">
        <v>4</v>
      </c>
      <c r="U475" s="18"/>
      <c r="V475" s="18"/>
      <c r="W475" s="18"/>
      <c r="X475" s="18"/>
    </row>
    <row r="476" spans="1:24" ht="48" customHeight="1" x14ac:dyDescent="0.25">
      <c r="A476" s="17" t="s">
        <v>24</v>
      </c>
      <c r="B476" s="17" t="s">
        <v>656</v>
      </c>
      <c r="C476" s="38"/>
      <c r="D476" s="18" t="str" cm="1">
        <f t="array" ref="D476">B476&amp;E476</f>
        <v>1WR255S4LE0444A380</v>
      </c>
      <c r="E476" s="17" t="s">
        <v>105</v>
      </c>
      <c r="F476" s="19" t="s">
        <v>106</v>
      </c>
      <c r="G476" s="17" t="s">
        <v>444</v>
      </c>
      <c r="H476" s="19" t="s">
        <v>657</v>
      </c>
      <c r="I476" s="17" t="s">
        <v>30</v>
      </c>
      <c r="J476" s="17" t="s">
        <v>24</v>
      </c>
      <c r="K476" s="17" t="s">
        <v>24</v>
      </c>
      <c r="L476" s="17" t="s">
        <v>24</v>
      </c>
      <c r="M476" s="17" t="s">
        <v>31</v>
      </c>
      <c r="N476" s="17" t="s">
        <v>32</v>
      </c>
      <c r="O476" s="17" t="s">
        <v>33</v>
      </c>
      <c r="P476" s="17" t="s">
        <v>34</v>
      </c>
      <c r="Q476" s="20">
        <v>79.2</v>
      </c>
      <c r="R476" s="21" cm="1">
        <f t="array" ref="R476">COUNT(T476:X476)</f>
        <v>1</v>
      </c>
      <c r="S476" s="21" cm="1">
        <f t="array" ref="S476">SUM(T476:X476)</f>
        <v>1</v>
      </c>
      <c r="T476" s="22">
        <v>1</v>
      </c>
      <c r="U476" s="18"/>
      <c r="V476" s="18"/>
      <c r="W476" s="18"/>
      <c r="X476" s="18"/>
    </row>
    <row r="477" spans="1:24" ht="48" customHeight="1" x14ac:dyDescent="0.25">
      <c r="A477" s="17" t="s">
        <v>24</v>
      </c>
      <c r="B477" s="17" t="s">
        <v>656</v>
      </c>
      <c r="C477" s="39"/>
      <c r="D477" s="18" t="str" cm="1">
        <f t="array" ref="D477">B477&amp;E477</f>
        <v>1WR255S4LE0444A519</v>
      </c>
      <c r="E477" s="17" t="s">
        <v>190</v>
      </c>
      <c r="F477" s="19" t="s">
        <v>191</v>
      </c>
      <c r="G477" s="17" t="s">
        <v>444</v>
      </c>
      <c r="H477" s="19" t="s">
        <v>657</v>
      </c>
      <c r="I477" s="17" t="s">
        <v>30</v>
      </c>
      <c r="J477" s="17" t="s">
        <v>24</v>
      </c>
      <c r="K477" s="17" t="s">
        <v>24</v>
      </c>
      <c r="L477" s="17" t="s">
        <v>24</v>
      </c>
      <c r="M477" s="17" t="s">
        <v>31</v>
      </c>
      <c r="N477" s="17" t="s">
        <v>32</v>
      </c>
      <c r="O477" s="17" t="s">
        <v>33</v>
      </c>
      <c r="P477" s="17" t="s">
        <v>34</v>
      </c>
      <c r="Q477" s="20">
        <v>79.2</v>
      </c>
      <c r="R477" s="21" cm="1">
        <f t="array" ref="R477">COUNT(T477:X477)</f>
        <v>1</v>
      </c>
      <c r="S477" s="21" cm="1">
        <f t="array" ref="S477">SUM(T477:X477)</f>
        <v>4</v>
      </c>
      <c r="T477" s="22">
        <v>4</v>
      </c>
      <c r="U477" s="18"/>
      <c r="V477" s="18"/>
      <c r="W477" s="18"/>
      <c r="X477" s="18"/>
    </row>
    <row r="478" spans="1:24" ht="48" customHeight="1" x14ac:dyDescent="0.25">
      <c r="A478" s="17" t="s">
        <v>24</v>
      </c>
      <c r="B478" s="17" t="s">
        <v>656</v>
      </c>
      <c r="C478" s="40"/>
      <c r="D478" s="18" t="str" cm="1">
        <f t="array" ref="D478">B478&amp;E478</f>
        <v>1WR255S4LE0444A706</v>
      </c>
      <c r="E478" s="17" t="s">
        <v>658</v>
      </c>
      <c r="F478" s="19" t="s">
        <v>659</v>
      </c>
      <c r="G478" s="17" t="s">
        <v>444</v>
      </c>
      <c r="H478" s="19" t="s">
        <v>657</v>
      </c>
      <c r="I478" s="17" t="s">
        <v>30</v>
      </c>
      <c r="J478" s="17" t="s">
        <v>24</v>
      </c>
      <c r="K478" s="17" t="s">
        <v>24</v>
      </c>
      <c r="L478" s="17" t="s">
        <v>24</v>
      </c>
      <c r="M478" s="17" t="s">
        <v>31</v>
      </c>
      <c r="N478" s="17" t="s">
        <v>32</v>
      </c>
      <c r="O478" s="17" t="s">
        <v>33</v>
      </c>
      <c r="P478" s="17" t="s">
        <v>34</v>
      </c>
      <c r="Q478" s="20">
        <v>79.2</v>
      </c>
      <c r="R478" s="21" cm="1">
        <f t="array" ref="R478">COUNT(T478:X478)</f>
        <v>1</v>
      </c>
      <c r="S478" s="21" cm="1">
        <f t="array" ref="S478">SUM(T478:X478)</f>
        <v>2</v>
      </c>
      <c r="T478" s="22">
        <v>2</v>
      </c>
      <c r="U478" s="18"/>
      <c r="V478" s="18"/>
      <c r="W478" s="18"/>
      <c r="X478" s="18"/>
    </row>
    <row r="479" spans="1:24" ht="13.5" customHeight="1" x14ac:dyDescent="0.25">
      <c r="A479" s="17" t="s">
        <v>24</v>
      </c>
      <c r="B479" s="17" t="s">
        <v>660</v>
      </c>
      <c r="C479" s="18"/>
      <c r="D479" s="18" t="str" cm="1">
        <f t="array" ref="D479">B479&amp;E479</f>
        <v>1WR255S4LE0488A399</v>
      </c>
      <c r="E479" s="17" t="s">
        <v>281</v>
      </c>
      <c r="F479" s="19" t="s">
        <v>282</v>
      </c>
      <c r="G479" s="17" t="s">
        <v>444</v>
      </c>
      <c r="H479" s="19" t="s">
        <v>657</v>
      </c>
      <c r="I479" s="17" t="s">
        <v>30</v>
      </c>
      <c r="J479" s="17" t="s">
        <v>24</v>
      </c>
      <c r="K479" s="17" t="s">
        <v>24</v>
      </c>
      <c r="L479" s="17" t="s">
        <v>24</v>
      </c>
      <c r="M479" s="17" t="s">
        <v>31</v>
      </c>
      <c r="N479" s="17" t="s">
        <v>32</v>
      </c>
      <c r="O479" s="17" t="s">
        <v>33</v>
      </c>
      <c r="P479" s="17" t="s">
        <v>34</v>
      </c>
      <c r="Q479" s="20">
        <v>83.6</v>
      </c>
      <c r="R479" s="21" cm="1">
        <f t="array" ref="R479">COUNT(T479:X479)</f>
        <v>1</v>
      </c>
      <c r="S479" s="21" cm="1">
        <f t="array" ref="S479">SUM(T479:X479)</f>
        <v>1</v>
      </c>
      <c r="T479" s="22">
        <v>1</v>
      </c>
      <c r="U479" s="18"/>
      <c r="V479" s="18"/>
      <c r="W479" s="18"/>
      <c r="X479" s="18"/>
    </row>
    <row r="480" spans="1:24" ht="13.5" customHeight="1" x14ac:dyDescent="0.25">
      <c r="A480" s="17" t="s">
        <v>24</v>
      </c>
      <c r="B480" s="17" t="s">
        <v>660</v>
      </c>
      <c r="C480" s="18"/>
      <c r="D480" s="18" t="str" cm="1">
        <f t="array" ref="D480">B480&amp;E480</f>
        <v>1WR255S4LE0488A521</v>
      </c>
      <c r="E480" s="17" t="s">
        <v>180</v>
      </c>
      <c r="F480" s="19" t="s">
        <v>181</v>
      </c>
      <c r="G480" s="17" t="s">
        <v>444</v>
      </c>
      <c r="H480" s="19" t="s">
        <v>657</v>
      </c>
      <c r="I480" s="17" t="s">
        <v>30</v>
      </c>
      <c r="J480" s="17" t="s">
        <v>24</v>
      </c>
      <c r="K480" s="17" t="s">
        <v>24</v>
      </c>
      <c r="L480" s="17" t="s">
        <v>24</v>
      </c>
      <c r="M480" s="17" t="s">
        <v>31</v>
      </c>
      <c r="N480" s="17" t="s">
        <v>32</v>
      </c>
      <c r="O480" s="17" t="s">
        <v>33</v>
      </c>
      <c r="P480" s="17" t="s">
        <v>34</v>
      </c>
      <c r="Q480" s="20">
        <v>83.6</v>
      </c>
      <c r="R480" s="21" cm="1">
        <f t="array" ref="R480">COUNT(T480:X480)</f>
        <v>1</v>
      </c>
      <c r="S480" s="21" cm="1">
        <f t="array" ref="S480">SUM(T480:X480)</f>
        <v>1</v>
      </c>
      <c r="T480" s="22">
        <v>1</v>
      </c>
      <c r="U480" s="18"/>
      <c r="V480" s="18"/>
      <c r="W480" s="18"/>
      <c r="X480" s="18"/>
    </row>
    <row r="481" spans="1:24" ht="144" customHeight="1" x14ac:dyDescent="0.25">
      <c r="A481" s="17" t="s">
        <v>24</v>
      </c>
      <c r="B481" s="17" t="s">
        <v>661</v>
      </c>
      <c r="C481" s="18"/>
      <c r="D481" s="18" t="str" cm="1">
        <f t="array" ref="D481">B481&amp;E481</f>
        <v>1WR258S4LE0444A380</v>
      </c>
      <c r="E481" s="17" t="s">
        <v>105</v>
      </c>
      <c r="F481" s="19" t="s">
        <v>106</v>
      </c>
      <c r="G481" s="17" t="s">
        <v>444</v>
      </c>
      <c r="H481" s="19" t="s">
        <v>662</v>
      </c>
      <c r="I481" s="17" t="s">
        <v>30</v>
      </c>
      <c r="J481" s="17" t="s">
        <v>24</v>
      </c>
      <c r="K481" s="17" t="s">
        <v>24</v>
      </c>
      <c r="L481" s="17" t="s">
        <v>24</v>
      </c>
      <c r="M481" s="17" t="s">
        <v>31</v>
      </c>
      <c r="N481" s="17" t="s">
        <v>32</v>
      </c>
      <c r="O481" s="17" t="s">
        <v>33</v>
      </c>
      <c r="P481" s="17" t="s">
        <v>34</v>
      </c>
      <c r="Q481" s="20">
        <v>105.6</v>
      </c>
      <c r="R481" s="21" cm="1">
        <f t="array" ref="R481">COUNT(T481:X481)</f>
        <v>1</v>
      </c>
      <c r="S481" s="21" cm="1">
        <f t="array" ref="S481">SUM(T481:X481)</f>
        <v>2</v>
      </c>
      <c r="T481" s="22">
        <v>2</v>
      </c>
      <c r="U481" s="18"/>
      <c r="V481" s="18"/>
      <c r="W481" s="18"/>
      <c r="X481" s="18"/>
    </row>
    <row r="482" spans="1:24" ht="13.5" customHeight="1" x14ac:dyDescent="0.25">
      <c r="A482" s="17" t="s">
        <v>24</v>
      </c>
      <c r="B482" s="17" t="s">
        <v>663</v>
      </c>
      <c r="C482" s="18"/>
      <c r="D482" s="18" t="str" cm="1">
        <f t="array" ref="D482">B482&amp;E482</f>
        <v>1WR258S4LE0488A399</v>
      </c>
      <c r="E482" s="17" t="s">
        <v>281</v>
      </c>
      <c r="F482" s="19" t="s">
        <v>282</v>
      </c>
      <c r="G482" s="17" t="s">
        <v>444</v>
      </c>
      <c r="H482" s="19" t="s">
        <v>662</v>
      </c>
      <c r="I482" s="17" t="s">
        <v>30</v>
      </c>
      <c r="J482" s="17" t="s">
        <v>24</v>
      </c>
      <c r="K482" s="17" t="s">
        <v>24</v>
      </c>
      <c r="L482" s="17" t="s">
        <v>24</v>
      </c>
      <c r="M482" s="17" t="s">
        <v>31</v>
      </c>
      <c r="N482" s="17" t="s">
        <v>32</v>
      </c>
      <c r="O482" s="17" t="s">
        <v>33</v>
      </c>
      <c r="P482" s="17" t="s">
        <v>34</v>
      </c>
      <c r="Q482" s="20">
        <v>110</v>
      </c>
      <c r="R482" s="21" cm="1">
        <f t="array" ref="R482">COUNT(T482:X482)</f>
        <v>1</v>
      </c>
      <c r="S482" s="21" cm="1">
        <f t="array" ref="S482">SUM(T482:X482)</f>
        <v>5</v>
      </c>
      <c r="T482" s="22">
        <v>5</v>
      </c>
      <c r="U482" s="18"/>
      <c r="V482" s="18"/>
      <c r="W482" s="18"/>
      <c r="X482" s="18"/>
    </row>
    <row r="483" spans="1:24" ht="24" customHeight="1" x14ac:dyDescent="0.25">
      <c r="A483" s="17" t="s">
        <v>24</v>
      </c>
      <c r="B483" s="17" t="s">
        <v>664</v>
      </c>
      <c r="C483" s="38"/>
      <c r="D483" s="18" t="str" cm="1">
        <f t="array" ref="D483">B483&amp;E483</f>
        <v>1WR259S4LE0444A009</v>
      </c>
      <c r="E483" s="17" t="s">
        <v>75</v>
      </c>
      <c r="F483" s="19" t="s">
        <v>76</v>
      </c>
      <c r="G483" s="17" t="s">
        <v>444</v>
      </c>
      <c r="H483" s="19" t="s">
        <v>665</v>
      </c>
      <c r="I483" s="17" t="s">
        <v>30</v>
      </c>
      <c r="J483" s="17" t="s">
        <v>24</v>
      </c>
      <c r="K483" s="17" t="s">
        <v>24</v>
      </c>
      <c r="L483" s="17" t="s">
        <v>24</v>
      </c>
      <c r="M483" s="17" t="s">
        <v>31</v>
      </c>
      <c r="N483" s="17" t="s">
        <v>32</v>
      </c>
      <c r="O483" s="17" t="s">
        <v>33</v>
      </c>
      <c r="P483" s="17" t="s">
        <v>34</v>
      </c>
      <c r="Q483" s="20">
        <v>88</v>
      </c>
      <c r="R483" s="21" cm="1">
        <f t="array" ref="R483">COUNT(T483:X483)</f>
        <v>1</v>
      </c>
      <c r="S483" s="21" cm="1">
        <f t="array" ref="S483">SUM(T483:X483)</f>
        <v>4</v>
      </c>
      <c r="T483" s="18"/>
      <c r="U483" s="18"/>
      <c r="V483" s="18"/>
      <c r="W483" s="22">
        <v>4</v>
      </c>
      <c r="X483" s="18"/>
    </row>
    <row r="484" spans="1:24" ht="24" customHeight="1" x14ac:dyDescent="0.25">
      <c r="A484" s="17" t="s">
        <v>24</v>
      </c>
      <c r="B484" s="17" t="s">
        <v>664</v>
      </c>
      <c r="C484" s="39"/>
      <c r="D484" s="18" t="str" cm="1">
        <f t="array" ref="D484">B484&amp;E484</f>
        <v>1WR259S4LE0444A380</v>
      </c>
      <c r="E484" s="17" t="s">
        <v>105</v>
      </c>
      <c r="F484" s="19" t="s">
        <v>106</v>
      </c>
      <c r="G484" s="17" t="s">
        <v>444</v>
      </c>
      <c r="H484" s="19" t="s">
        <v>665</v>
      </c>
      <c r="I484" s="17" t="s">
        <v>30</v>
      </c>
      <c r="J484" s="17" t="s">
        <v>24</v>
      </c>
      <c r="K484" s="17" t="s">
        <v>24</v>
      </c>
      <c r="L484" s="17" t="s">
        <v>24</v>
      </c>
      <c r="M484" s="17" t="s">
        <v>31</v>
      </c>
      <c r="N484" s="17" t="s">
        <v>32</v>
      </c>
      <c r="O484" s="17" t="s">
        <v>33</v>
      </c>
      <c r="P484" s="17" t="s">
        <v>34</v>
      </c>
      <c r="Q484" s="20">
        <v>88</v>
      </c>
      <c r="R484" s="21" cm="1">
        <f t="array" ref="R484">COUNT(T484:X484)</f>
        <v>1</v>
      </c>
      <c r="S484" s="21" cm="1">
        <f t="array" ref="S484">SUM(T484:X484)</f>
        <v>3</v>
      </c>
      <c r="T484" s="18"/>
      <c r="U484" s="18"/>
      <c r="V484" s="18"/>
      <c r="W484" s="22">
        <v>3</v>
      </c>
      <c r="X484" s="18"/>
    </row>
    <row r="485" spans="1:24" ht="24" customHeight="1" x14ac:dyDescent="0.25">
      <c r="A485" s="17" t="s">
        <v>24</v>
      </c>
      <c r="B485" s="17" t="s">
        <v>664</v>
      </c>
      <c r="C485" s="39"/>
      <c r="D485" s="18" t="str" cm="1">
        <f t="array" ref="D485">B485&amp;E485</f>
        <v>1WR259S4LE0444A407</v>
      </c>
      <c r="E485" s="17" t="s">
        <v>123</v>
      </c>
      <c r="F485" s="19" t="s">
        <v>124</v>
      </c>
      <c r="G485" s="17" t="s">
        <v>444</v>
      </c>
      <c r="H485" s="19" t="s">
        <v>665</v>
      </c>
      <c r="I485" s="17" t="s">
        <v>30</v>
      </c>
      <c r="J485" s="17" t="s">
        <v>24</v>
      </c>
      <c r="K485" s="17" t="s">
        <v>24</v>
      </c>
      <c r="L485" s="17" t="s">
        <v>24</v>
      </c>
      <c r="M485" s="17" t="s">
        <v>31</v>
      </c>
      <c r="N485" s="17" t="s">
        <v>32</v>
      </c>
      <c r="O485" s="17" t="s">
        <v>33</v>
      </c>
      <c r="P485" s="17" t="s">
        <v>34</v>
      </c>
      <c r="Q485" s="20">
        <v>88</v>
      </c>
      <c r="R485" s="21" cm="1">
        <f t="array" ref="R485">COUNT(T485:X485)</f>
        <v>1</v>
      </c>
      <c r="S485" s="21" cm="1">
        <f t="array" ref="S485">SUM(T485:X485)</f>
        <v>1</v>
      </c>
      <c r="T485" s="18"/>
      <c r="U485" s="18"/>
      <c r="V485" s="18"/>
      <c r="W485" s="22">
        <v>1</v>
      </c>
      <c r="X485" s="18"/>
    </row>
    <row r="486" spans="1:24" ht="24" customHeight="1" x14ac:dyDescent="0.25">
      <c r="A486" s="17" t="s">
        <v>24</v>
      </c>
      <c r="B486" s="17" t="s">
        <v>664</v>
      </c>
      <c r="C486" s="39"/>
      <c r="D486" s="18" t="str" cm="1">
        <f t="array" ref="D486">B486&amp;E486</f>
        <v>1WR259S4LE0444A519</v>
      </c>
      <c r="E486" s="17" t="s">
        <v>190</v>
      </c>
      <c r="F486" s="19" t="s">
        <v>191</v>
      </c>
      <c r="G486" s="17" t="s">
        <v>444</v>
      </c>
      <c r="H486" s="19" t="s">
        <v>665</v>
      </c>
      <c r="I486" s="17" t="s">
        <v>30</v>
      </c>
      <c r="J486" s="17" t="s">
        <v>24</v>
      </c>
      <c r="K486" s="17" t="s">
        <v>24</v>
      </c>
      <c r="L486" s="17" t="s">
        <v>24</v>
      </c>
      <c r="M486" s="17" t="s">
        <v>31</v>
      </c>
      <c r="N486" s="17" t="s">
        <v>32</v>
      </c>
      <c r="O486" s="17" t="s">
        <v>33</v>
      </c>
      <c r="P486" s="17" t="s">
        <v>34</v>
      </c>
      <c r="Q486" s="20">
        <v>88</v>
      </c>
      <c r="R486" s="21" cm="1">
        <f t="array" ref="R486">COUNT(T486:X486)</f>
        <v>1</v>
      </c>
      <c r="S486" s="21" cm="1">
        <f t="array" ref="S486">SUM(T486:X486)</f>
        <v>5</v>
      </c>
      <c r="T486" s="18"/>
      <c r="U486" s="18"/>
      <c r="V486" s="18"/>
      <c r="W486" s="22">
        <v>5</v>
      </c>
      <c r="X486" s="18"/>
    </row>
    <row r="487" spans="1:24" ht="24" customHeight="1" x14ac:dyDescent="0.25">
      <c r="A487" s="17" t="s">
        <v>24</v>
      </c>
      <c r="B487" s="17" t="s">
        <v>664</v>
      </c>
      <c r="C487" s="39"/>
      <c r="D487" s="18" t="str" cm="1">
        <f t="array" ref="D487">B487&amp;E487</f>
        <v>1WR259S4LE0444A522</v>
      </c>
      <c r="E487" s="17" t="s">
        <v>107</v>
      </c>
      <c r="F487" s="19" t="s">
        <v>108</v>
      </c>
      <c r="G487" s="17" t="s">
        <v>444</v>
      </c>
      <c r="H487" s="19" t="s">
        <v>665</v>
      </c>
      <c r="I487" s="17" t="s">
        <v>30</v>
      </c>
      <c r="J487" s="17" t="s">
        <v>24</v>
      </c>
      <c r="K487" s="17" t="s">
        <v>24</v>
      </c>
      <c r="L487" s="17" t="s">
        <v>24</v>
      </c>
      <c r="M487" s="17" t="s">
        <v>31</v>
      </c>
      <c r="N487" s="17" t="s">
        <v>32</v>
      </c>
      <c r="O487" s="17" t="s">
        <v>33</v>
      </c>
      <c r="P487" s="17" t="s">
        <v>34</v>
      </c>
      <c r="Q487" s="20">
        <v>88</v>
      </c>
      <c r="R487" s="21" cm="1">
        <f t="array" ref="R487">COUNT(T487:X487)</f>
        <v>1</v>
      </c>
      <c r="S487" s="21" cm="1">
        <f t="array" ref="S487">SUM(T487:X487)</f>
        <v>5</v>
      </c>
      <c r="T487" s="18"/>
      <c r="U487" s="18"/>
      <c r="V487" s="18"/>
      <c r="W487" s="22">
        <v>5</v>
      </c>
      <c r="X487" s="18"/>
    </row>
    <row r="488" spans="1:24" ht="24" customHeight="1" x14ac:dyDescent="0.25">
      <c r="A488" s="17" t="s">
        <v>24</v>
      </c>
      <c r="B488" s="17" t="s">
        <v>664</v>
      </c>
      <c r="C488" s="40"/>
      <c r="D488" s="18" t="str" cm="1">
        <f t="array" ref="D488">B488&amp;E488</f>
        <v>1WR259S4LE0444A704</v>
      </c>
      <c r="E488" s="17" t="s">
        <v>71</v>
      </c>
      <c r="F488" s="19" t="s">
        <v>72</v>
      </c>
      <c r="G488" s="17" t="s">
        <v>444</v>
      </c>
      <c r="H488" s="19" t="s">
        <v>665</v>
      </c>
      <c r="I488" s="17" t="s">
        <v>30</v>
      </c>
      <c r="J488" s="17" t="s">
        <v>24</v>
      </c>
      <c r="K488" s="17" t="s">
        <v>24</v>
      </c>
      <c r="L488" s="17" t="s">
        <v>24</v>
      </c>
      <c r="M488" s="17" t="s">
        <v>31</v>
      </c>
      <c r="N488" s="17" t="s">
        <v>32</v>
      </c>
      <c r="O488" s="17" t="s">
        <v>33</v>
      </c>
      <c r="P488" s="17" t="s">
        <v>34</v>
      </c>
      <c r="Q488" s="20">
        <v>88</v>
      </c>
      <c r="R488" s="21" cm="1">
        <f t="array" ref="R488">COUNT(T488:X488)</f>
        <v>1</v>
      </c>
      <c r="S488" s="21" cm="1">
        <f t="array" ref="S488">SUM(T488:X488)</f>
        <v>11</v>
      </c>
      <c r="T488" s="18"/>
      <c r="U488" s="18"/>
      <c r="V488" s="18"/>
      <c r="W488" s="22">
        <v>11</v>
      </c>
      <c r="X488" s="18"/>
    </row>
    <row r="489" spans="1:24" ht="144" customHeight="1" x14ac:dyDescent="0.25">
      <c r="A489" s="17" t="s">
        <v>24</v>
      </c>
      <c r="B489" s="17" t="s">
        <v>666</v>
      </c>
      <c r="C489" s="18"/>
      <c r="D489" s="18" t="str" cm="1">
        <f t="array" ref="D489">B489&amp;E489</f>
        <v>1WR260S4LE0444A703</v>
      </c>
      <c r="E489" s="17" t="s">
        <v>57</v>
      </c>
      <c r="F489" s="19" t="s">
        <v>58</v>
      </c>
      <c r="G489" s="17" t="s">
        <v>444</v>
      </c>
      <c r="H489" s="19" t="s">
        <v>667</v>
      </c>
      <c r="I489" s="17" t="s">
        <v>30</v>
      </c>
      <c r="J489" s="17" t="s">
        <v>24</v>
      </c>
      <c r="K489" s="17" t="s">
        <v>24</v>
      </c>
      <c r="L489" s="17" t="s">
        <v>24</v>
      </c>
      <c r="M489" s="17" t="s">
        <v>31</v>
      </c>
      <c r="N489" s="17" t="s">
        <v>32</v>
      </c>
      <c r="O489" s="17" t="s">
        <v>33</v>
      </c>
      <c r="P489" s="17" t="s">
        <v>34</v>
      </c>
      <c r="Q489" s="20">
        <v>75.900000000000006</v>
      </c>
      <c r="R489" s="21" cm="1">
        <f t="array" ref="R489">COUNT(T489:X489)</f>
        <v>1</v>
      </c>
      <c r="S489" s="21" cm="1">
        <f t="array" ref="S489">SUM(T489:X489)</f>
        <v>8</v>
      </c>
      <c r="T489" s="18"/>
      <c r="U489" s="18"/>
      <c r="V489" s="22">
        <v>8</v>
      </c>
      <c r="W489" s="18"/>
      <c r="X489" s="18"/>
    </row>
    <row r="490" spans="1:24" ht="36" customHeight="1" x14ac:dyDescent="0.25">
      <c r="A490" s="17" t="s">
        <v>24</v>
      </c>
      <c r="B490" s="17" t="s">
        <v>668</v>
      </c>
      <c r="C490" s="38"/>
      <c r="D490" s="18" t="str" cm="1">
        <f t="array" ref="D490">B490&amp;E490</f>
        <v>1WR261S4LE0444A009</v>
      </c>
      <c r="E490" s="17" t="s">
        <v>75</v>
      </c>
      <c r="F490" s="19" t="s">
        <v>76</v>
      </c>
      <c r="G490" s="17" t="s">
        <v>444</v>
      </c>
      <c r="H490" s="19" t="s">
        <v>669</v>
      </c>
      <c r="I490" s="17" t="s">
        <v>30</v>
      </c>
      <c r="J490" s="17" t="s">
        <v>24</v>
      </c>
      <c r="K490" s="17" t="s">
        <v>24</v>
      </c>
      <c r="L490" s="17" t="s">
        <v>24</v>
      </c>
      <c r="M490" s="17" t="s">
        <v>31</v>
      </c>
      <c r="N490" s="17" t="s">
        <v>32</v>
      </c>
      <c r="O490" s="17" t="s">
        <v>33</v>
      </c>
      <c r="P490" s="17" t="s">
        <v>34</v>
      </c>
      <c r="Q490" s="20">
        <v>85.8</v>
      </c>
      <c r="R490" s="21" cm="1">
        <f t="array" ref="R490">COUNT(T490:X490)</f>
        <v>1</v>
      </c>
      <c r="S490" s="21" cm="1">
        <f t="array" ref="S490">SUM(T490:X490)</f>
        <v>1</v>
      </c>
      <c r="T490" s="22">
        <v>1</v>
      </c>
      <c r="U490" s="18"/>
      <c r="V490" s="18"/>
      <c r="W490" s="18"/>
      <c r="X490" s="18"/>
    </row>
    <row r="491" spans="1:24" ht="36" customHeight="1" x14ac:dyDescent="0.25">
      <c r="A491" s="17" t="s">
        <v>24</v>
      </c>
      <c r="B491" s="17" t="s">
        <v>668</v>
      </c>
      <c r="C491" s="39"/>
      <c r="D491" s="18" t="str" cm="1">
        <f t="array" ref="D491">B491&amp;E491</f>
        <v>1WR261S4LE0444A380</v>
      </c>
      <c r="E491" s="17" t="s">
        <v>105</v>
      </c>
      <c r="F491" s="19" t="s">
        <v>106</v>
      </c>
      <c r="G491" s="17" t="s">
        <v>444</v>
      </c>
      <c r="H491" s="19" t="s">
        <v>669</v>
      </c>
      <c r="I491" s="17" t="s">
        <v>30</v>
      </c>
      <c r="J491" s="17" t="s">
        <v>24</v>
      </c>
      <c r="K491" s="17" t="s">
        <v>24</v>
      </c>
      <c r="L491" s="17" t="s">
        <v>24</v>
      </c>
      <c r="M491" s="17" t="s">
        <v>31</v>
      </c>
      <c r="N491" s="17" t="s">
        <v>32</v>
      </c>
      <c r="O491" s="17" t="s">
        <v>33</v>
      </c>
      <c r="P491" s="17" t="s">
        <v>34</v>
      </c>
      <c r="Q491" s="20">
        <v>85.8</v>
      </c>
      <c r="R491" s="21" cm="1">
        <f t="array" ref="R491">COUNT(T491:X491)</f>
        <v>1</v>
      </c>
      <c r="S491" s="21" cm="1">
        <f t="array" ref="S491">SUM(T491:X491)</f>
        <v>18</v>
      </c>
      <c r="T491" s="22">
        <v>18</v>
      </c>
      <c r="U491" s="18"/>
      <c r="V491" s="18"/>
      <c r="W491" s="18"/>
      <c r="X491" s="18"/>
    </row>
    <row r="492" spans="1:24" ht="36" customHeight="1" x14ac:dyDescent="0.25">
      <c r="A492" s="17" t="s">
        <v>24</v>
      </c>
      <c r="B492" s="17" t="s">
        <v>668</v>
      </c>
      <c r="C492" s="39"/>
      <c r="D492" s="18" t="str" cm="1">
        <f t="array" ref="D492">B492&amp;E492</f>
        <v>1WR261S4LE0444A519</v>
      </c>
      <c r="E492" s="17" t="s">
        <v>190</v>
      </c>
      <c r="F492" s="19" t="s">
        <v>191</v>
      </c>
      <c r="G492" s="17" t="s">
        <v>444</v>
      </c>
      <c r="H492" s="19" t="s">
        <v>669</v>
      </c>
      <c r="I492" s="17" t="s">
        <v>30</v>
      </c>
      <c r="J492" s="17" t="s">
        <v>24</v>
      </c>
      <c r="K492" s="17" t="s">
        <v>24</v>
      </c>
      <c r="L492" s="17" t="s">
        <v>24</v>
      </c>
      <c r="M492" s="17" t="s">
        <v>31</v>
      </c>
      <c r="N492" s="17" t="s">
        <v>32</v>
      </c>
      <c r="O492" s="17" t="s">
        <v>33</v>
      </c>
      <c r="P492" s="17" t="s">
        <v>34</v>
      </c>
      <c r="Q492" s="20">
        <v>85.8</v>
      </c>
      <c r="R492" s="21" cm="1">
        <f t="array" ref="R492">COUNT(T492:X492)</f>
        <v>1</v>
      </c>
      <c r="S492" s="21" cm="1">
        <f t="array" ref="S492">SUM(T492:X492)</f>
        <v>5</v>
      </c>
      <c r="T492" s="22">
        <v>5</v>
      </c>
      <c r="U492" s="18"/>
      <c r="V492" s="18"/>
      <c r="W492" s="18"/>
      <c r="X492" s="18"/>
    </row>
    <row r="493" spans="1:24" ht="36" customHeight="1" x14ac:dyDescent="0.25">
      <c r="A493" s="17" t="s">
        <v>24</v>
      </c>
      <c r="B493" s="17" t="s">
        <v>668</v>
      </c>
      <c r="C493" s="40"/>
      <c r="D493" s="18" t="str" cm="1">
        <f t="array" ref="D493">B493&amp;E493</f>
        <v>1WR261S4LE0444A522</v>
      </c>
      <c r="E493" s="17" t="s">
        <v>107</v>
      </c>
      <c r="F493" s="19" t="s">
        <v>108</v>
      </c>
      <c r="G493" s="17" t="s">
        <v>444</v>
      </c>
      <c r="H493" s="19" t="s">
        <v>669</v>
      </c>
      <c r="I493" s="17" t="s">
        <v>30</v>
      </c>
      <c r="J493" s="17" t="s">
        <v>24</v>
      </c>
      <c r="K493" s="17" t="s">
        <v>24</v>
      </c>
      <c r="L493" s="17" t="s">
        <v>24</v>
      </c>
      <c r="M493" s="17" t="s">
        <v>31</v>
      </c>
      <c r="N493" s="17" t="s">
        <v>32</v>
      </c>
      <c r="O493" s="17" t="s">
        <v>33</v>
      </c>
      <c r="P493" s="17" t="s">
        <v>34</v>
      </c>
      <c r="Q493" s="20">
        <v>85.8</v>
      </c>
      <c r="R493" s="21" cm="1">
        <f t="array" ref="R493">COUNT(T493:X493)</f>
        <v>1</v>
      </c>
      <c r="S493" s="21" cm="1">
        <f t="array" ref="S493">SUM(T493:X493)</f>
        <v>3</v>
      </c>
      <c r="T493" s="22">
        <v>3</v>
      </c>
      <c r="U493" s="18"/>
      <c r="V493" s="18"/>
      <c r="W493" s="18"/>
      <c r="X493" s="18"/>
    </row>
    <row r="494" spans="1:24" ht="13.5" customHeight="1" x14ac:dyDescent="0.25">
      <c r="A494" s="17" t="s">
        <v>24</v>
      </c>
      <c r="B494" s="17" t="s">
        <v>670</v>
      </c>
      <c r="C494" s="18"/>
      <c r="D494" s="18" t="str" cm="1">
        <f t="array" ref="D494">B494&amp;E494</f>
        <v>1WR261S4LE0488A399</v>
      </c>
      <c r="E494" s="17" t="s">
        <v>281</v>
      </c>
      <c r="F494" s="19" t="s">
        <v>282</v>
      </c>
      <c r="G494" s="17" t="s">
        <v>444</v>
      </c>
      <c r="H494" s="19" t="s">
        <v>669</v>
      </c>
      <c r="I494" s="17" t="s">
        <v>30</v>
      </c>
      <c r="J494" s="17" t="s">
        <v>24</v>
      </c>
      <c r="K494" s="17" t="s">
        <v>24</v>
      </c>
      <c r="L494" s="17" t="s">
        <v>24</v>
      </c>
      <c r="M494" s="17" t="s">
        <v>31</v>
      </c>
      <c r="N494" s="17" t="s">
        <v>32</v>
      </c>
      <c r="O494" s="17" t="s">
        <v>33</v>
      </c>
      <c r="P494" s="17" t="s">
        <v>34</v>
      </c>
      <c r="Q494" s="20">
        <v>91.3</v>
      </c>
      <c r="R494" s="21" cm="1">
        <f t="array" ref="R494">COUNT(T494:X494)</f>
        <v>1</v>
      </c>
      <c r="S494" s="21" cm="1">
        <f t="array" ref="S494">SUM(T494:X494)</f>
        <v>2</v>
      </c>
      <c r="T494" s="22">
        <v>2</v>
      </c>
      <c r="U494" s="18"/>
      <c r="V494" s="18"/>
      <c r="W494" s="18"/>
      <c r="X494" s="18"/>
    </row>
    <row r="495" spans="1:24" ht="36" customHeight="1" x14ac:dyDescent="0.25">
      <c r="A495" s="17" t="s">
        <v>24</v>
      </c>
      <c r="B495" s="17" t="s">
        <v>671</v>
      </c>
      <c r="C495" s="38"/>
      <c r="D495" s="18" t="str" cm="1">
        <f t="array" ref="D495">B495&amp;E495</f>
        <v>1WR261W4LE0444A623</v>
      </c>
      <c r="E495" s="17" t="s">
        <v>174</v>
      </c>
      <c r="F495" s="19" t="s">
        <v>175</v>
      </c>
      <c r="G495" s="17" t="s">
        <v>444</v>
      </c>
      <c r="H495" s="19" t="s">
        <v>669</v>
      </c>
      <c r="I495" s="17" t="s">
        <v>30</v>
      </c>
      <c r="J495" s="17" t="s">
        <v>24</v>
      </c>
      <c r="K495" s="17" t="s">
        <v>24</v>
      </c>
      <c r="L495" s="17" t="s">
        <v>24</v>
      </c>
      <c r="M495" s="17" t="s">
        <v>31</v>
      </c>
      <c r="N495" s="17" t="s">
        <v>32</v>
      </c>
      <c r="O495" s="17" t="s">
        <v>33</v>
      </c>
      <c r="P495" s="17" t="s">
        <v>91</v>
      </c>
      <c r="Q495" s="20">
        <v>87</v>
      </c>
      <c r="R495" s="21" cm="1">
        <f t="array" ref="R495">COUNT(T495:X495)</f>
        <v>1</v>
      </c>
      <c r="S495" s="21" cm="1">
        <f t="array" ref="S495">SUM(T495:X495)</f>
        <v>1</v>
      </c>
      <c r="T495" s="22">
        <v>1</v>
      </c>
      <c r="U495" s="18"/>
      <c r="V495" s="18"/>
      <c r="W495" s="18"/>
      <c r="X495" s="18"/>
    </row>
    <row r="496" spans="1:24" ht="36" customHeight="1" x14ac:dyDescent="0.25">
      <c r="A496" s="17" t="s">
        <v>24</v>
      </c>
      <c r="B496" s="17" t="s">
        <v>671</v>
      </c>
      <c r="C496" s="39"/>
      <c r="D496" s="18" t="str" cm="1">
        <f t="array" ref="D496">B496&amp;E496</f>
        <v>1WR261W4LE0444A749</v>
      </c>
      <c r="E496" s="17" t="s">
        <v>88</v>
      </c>
      <c r="F496" s="19" t="s">
        <v>89</v>
      </c>
      <c r="G496" s="17" t="s">
        <v>444</v>
      </c>
      <c r="H496" s="19" t="s">
        <v>669</v>
      </c>
      <c r="I496" s="17" t="s">
        <v>30</v>
      </c>
      <c r="J496" s="17" t="s">
        <v>24</v>
      </c>
      <c r="K496" s="17" t="s">
        <v>24</v>
      </c>
      <c r="L496" s="17" t="s">
        <v>24</v>
      </c>
      <c r="M496" s="17" t="s">
        <v>31</v>
      </c>
      <c r="N496" s="17" t="s">
        <v>32</v>
      </c>
      <c r="O496" s="17" t="s">
        <v>33</v>
      </c>
      <c r="P496" s="17" t="s">
        <v>91</v>
      </c>
      <c r="Q496" s="20">
        <v>87</v>
      </c>
      <c r="R496" s="21" cm="1">
        <f t="array" ref="R496">COUNT(T496:X496)</f>
        <v>1</v>
      </c>
      <c r="S496" s="21" cm="1">
        <f t="array" ref="S496">SUM(T496:X496)</f>
        <v>1</v>
      </c>
      <c r="T496" s="22">
        <v>1</v>
      </c>
      <c r="U496" s="18"/>
      <c r="V496" s="18"/>
      <c r="W496" s="18"/>
      <c r="X496" s="18"/>
    </row>
    <row r="497" spans="1:24" ht="36" customHeight="1" x14ac:dyDescent="0.25">
      <c r="A497" s="17" t="s">
        <v>24</v>
      </c>
      <c r="B497" s="17" t="s">
        <v>671</v>
      </c>
      <c r="C497" s="39"/>
      <c r="D497" s="18" t="str" cm="1">
        <f t="array" ref="D497">B497&amp;E497</f>
        <v>1WR261W4LE0444A750</v>
      </c>
      <c r="E497" s="17" t="s">
        <v>113</v>
      </c>
      <c r="F497" s="19" t="s">
        <v>114</v>
      </c>
      <c r="G497" s="17" t="s">
        <v>444</v>
      </c>
      <c r="H497" s="19" t="s">
        <v>669</v>
      </c>
      <c r="I497" s="17" t="s">
        <v>30</v>
      </c>
      <c r="J497" s="17" t="s">
        <v>24</v>
      </c>
      <c r="K497" s="17" t="s">
        <v>24</v>
      </c>
      <c r="L497" s="17" t="s">
        <v>24</v>
      </c>
      <c r="M497" s="17" t="s">
        <v>31</v>
      </c>
      <c r="N497" s="17" t="s">
        <v>32</v>
      </c>
      <c r="O497" s="17" t="s">
        <v>33</v>
      </c>
      <c r="P497" s="17" t="s">
        <v>91</v>
      </c>
      <c r="Q497" s="20">
        <v>87</v>
      </c>
      <c r="R497" s="21" cm="1">
        <f t="array" ref="R497">COUNT(T497:X497)</f>
        <v>1</v>
      </c>
      <c r="S497" s="21" cm="1">
        <f t="array" ref="S497">SUM(T497:X497)</f>
        <v>5</v>
      </c>
      <c r="T497" s="22">
        <v>5</v>
      </c>
      <c r="U497" s="18"/>
      <c r="V497" s="18"/>
      <c r="W497" s="18"/>
      <c r="X497" s="18"/>
    </row>
    <row r="498" spans="1:24" ht="36" customHeight="1" x14ac:dyDescent="0.25">
      <c r="A498" s="17" t="s">
        <v>24</v>
      </c>
      <c r="B498" s="17" t="s">
        <v>671</v>
      </c>
      <c r="C498" s="40"/>
      <c r="D498" s="18" t="str" cm="1">
        <f t="array" ref="D498">B498&amp;E498</f>
        <v>1WR261W4LE0444A756</v>
      </c>
      <c r="E498" s="17" t="s">
        <v>92</v>
      </c>
      <c r="F498" s="19" t="s">
        <v>93</v>
      </c>
      <c r="G498" s="17" t="s">
        <v>444</v>
      </c>
      <c r="H498" s="19" t="s">
        <v>669</v>
      </c>
      <c r="I498" s="17" t="s">
        <v>30</v>
      </c>
      <c r="J498" s="17" t="s">
        <v>24</v>
      </c>
      <c r="K498" s="17" t="s">
        <v>24</v>
      </c>
      <c r="L498" s="17" t="s">
        <v>24</v>
      </c>
      <c r="M498" s="17" t="s">
        <v>31</v>
      </c>
      <c r="N498" s="17" t="s">
        <v>32</v>
      </c>
      <c r="O498" s="17" t="s">
        <v>33</v>
      </c>
      <c r="P498" s="17" t="s">
        <v>91</v>
      </c>
      <c r="Q498" s="20">
        <v>87</v>
      </c>
      <c r="R498" s="21" cm="1">
        <f t="array" ref="R498">COUNT(T498:X498)</f>
        <v>1</v>
      </c>
      <c r="S498" s="21" cm="1">
        <f t="array" ref="S498">SUM(T498:X498)</f>
        <v>2</v>
      </c>
      <c r="T498" s="22">
        <v>2</v>
      </c>
      <c r="U498" s="18"/>
      <c r="V498" s="18"/>
      <c r="W498" s="18"/>
      <c r="X498" s="18"/>
    </row>
    <row r="499" spans="1:24" ht="36" customHeight="1" x14ac:dyDescent="0.25">
      <c r="A499" s="17" t="s">
        <v>24</v>
      </c>
      <c r="B499" s="17" t="s">
        <v>672</v>
      </c>
      <c r="C499" s="38"/>
      <c r="D499" s="18" t="str" cm="1">
        <f t="array" ref="D499">B499&amp;E499</f>
        <v>1WR264S4LE0444A243</v>
      </c>
      <c r="E499" s="17" t="s">
        <v>652</v>
      </c>
      <c r="F499" s="19" t="s">
        <v>406</v>
      </c>
      <c r="G499" s="17" t="s">
        <v>444</v>
      </c>
      <c r="H499" s="19" t="s">
        <v>673</v>
      </c>
      <c r="I499" s="17" t="s">
        <v>30</v>
      </c>
      <c r="J499" s="17" t="s">
        <v>24</v>
      </c>
      <c r="K499" s="17" t="s">
        <v>24</v>
      </c>
      <c r="L499" s="17" t="s">
        <v>24</v>
      </c>
      <c r="M499" s="17" t="s">
        <v>31</v>
      </c>
      <c r="N499" s="17" t="s">
        <v>32</v>
      </c>
      <c r="O499" s="17" t="s">
        <v>33</v>
      </c>
      <c r="P499" s="17" t="s">
        <v>34</v>
      </c>
      <c r="Q499" s="20">
        <v>79.2</v>
      </c>
      <c r="R499" s="21" cm="1">
        <f t="array" ref="R499">COUNT(T499:X499)</f>
        <v>1</v>
      </c>
      <c r="S499" s="21" cm="1">
        <f t="array" ref="S499">SUM(T499:X499)</f>
        <v>25</v>
      </c>
      <c r="T499" s="22">
        <v>25</v>
      </c>
      <c r="U499" s="18"/>
      <c r="V499" s="18"/>
      <c r="W499" s="18"/>
      <c r="X499" s="18"/>
    </row>
    <row r="500" spans="1:24" ht="36" customHeight="1" x14ac:dyDescent="0.25">
      <c r="A500" s="17" t="s">
        <v>24</v>
      </c>
      <c r="B500" s="17" t="s">
        <v>672</v>
      </c>
      <c r="C500" s="39"/>
      <c r="D500" s="18" t="str" cm="1">
        <f t="array" ref="D500">B500&amp;E500</f>
        <v>1WR264S4LE0444A380</v>
      </c>
      <c r="E500" s="17" t="s">
        <v>105</v>
      </c>
      <c r="F500" s="19" t="s">
        <v>106</v>
      </c>
      <c r="G500" s="17" t="s">
        <v>444</v>
      </c>
      <c r="H500" s="19" t="s">
        <v>673</v>
      </c>
      <c r="I500" s="17" t="s">
        <v>30</v>
      </c>
      <c r="J500" s="17" t="s">
        <v>24</v>
      </c>
      <c r="K500" s="17" t="s">
        <v>24</v>
      </c>
      <c r="L500" s="17" t="s">
        <v>24</v>
      </c>
      <c r="M500" s="17" t="s">
        <v>31</v>
      </c>
      <c r="N500" s="17" t="s">
        <v>32</v>
      </c>
      <c r="O500" s="17" t="s">
        <v>33</v>
      </c>
      <c r="P500" s="17" t="s">
        <v>34</v>
      </c>
      <c r="Q500" s="20">
        <v>79.2</v>
      </c>
      <c r="R500" s="21" cm="1">
        <f t="array" ref="R500">COUNT(T500:X500)</f>
        <v>1</v>
      </c>
      <c r="S500" s="21" cm="1">
        <f t="array" ref="S500">SUM(T500:X500)</f>
        <v>4</v>
      </c>
      <c r="T500" s="22">
        <v>4</v>
      </c>
      <c r="U500" s="18"/>
      <c r="V500" s="18"/>
      <c r="W500" s="18"/>
      <c r="X500" s="18"/>
    </row>
    <row r="501" spans="1:24" ht="36" customHeight="1" x14ac:dyDescent="0.25">
      <c r="A501" s="17" t="s">
        <v>24</v>
      </c>
      <c r="B501" s="17" t="s">
        <v>672</v>
      </c>
      <c r="C501" s="39"/>
      <c r="D501" s="18" t="str" cm="1">
        <f t="array" ref="D501">B501&amp;E501</f>
        <v>1WR264S4LE0444A407</v>
      </c>
      <c r="E501" s="17" t="s">
        <v>123</v>
      </c>
      <c r="F501" s="19" t="s">
        <v>124</v>
      </c>
      <c r="G501" s="17" t="s">
        <v>444</v>
      </c>
      <c r="H501" s="19" t="s">
        <v>673</v>
      </c>
      <c r="I501" s="17" t="s">
        <v>30</v>
      </c>
      <c r="J501" s="17" t="s">
        <v>24</v>
      </c>
      <c r="K501" s="17" t="s">
        <v>24</v>
      </c>
      <c r="L501" s="17" t="s">
        <v>24</v>
      </c>
      <c r="M501" s="17" t="s">
        <v>31</v>
      </c>
      <c r="N501" s="17" t="s">
        <v>32</v>
      </c>
      <c r="O501" s="17" t="s">
        <v>33</v>
      </c>
      <c r="P501" s="17" t="s">
        <v>34</v>
      </c>
      <c r="Q501" s="20">
        <v>79.2</v>
      </c>
      <c r="R501" s="21" cm="1">
        <f t="array" ref="R501">COUNT(T501:X501)</f>
        <v>1</v>
      </c>
      <c r="S501" s="21" cm="1">
        <f t="array" ref="S501">SUM(T501:X501)</f>
        <v>1</v>
      </c>
      <c r="T501" s="22">
        <v>1</v>
      </c>
      <c r="U501" s="18"/>
      <c r="V501" s="18"/>
      <c r="W501" s="18"/>
      <c r="X501" s="18"/>
    </row>
    <row r="502" spans="1:24" ht="36" customHeight="1" x14ac:dyDescent="0.25">
      <c r="A502" s="17" t="s">
        <v>24</v>
      </c>
      <c r="B502" s="17" t="s">
        <v>672</v>
      </c>
      <c r="C502" s="40"/>
      <c r="D502" s="18" t="str" cm="1">
        <f t="array" ref="D502">B502&amp;E502</f>
        <v>1WR264S4LE0444A519</v>
      </c>
      <c r="E502" s="17" t="s">
        <v>190</v>
      </c>
      <c r="F502" s="19" t="s">
        <v>191</v>
      </c>
      <c r="G502" s="17" t="s">
        <v>444</v>
      </c>
      <c r="H502" s="19" t="s">
        <v>673</v>
      </c>
      <c r="I502" s="17" t="s">
        <v>30</v>
      </c>
      <c r="J502" s="17" t="s">
        <v>24</v>
      </c>
      <c r="K502" s="17" t="s">
        <v>24</v>
      </c>
      <c r="L502" s="17" t="s">
        <v>24</v>
      </c>
      <c r="M502" s="17" t="s">
        <v>31</v>
      </c>
      <c r="N502" s="17" t="s">
        <v>32</v>
      </c>
      <c r="O502" s="17" t="s">
        <v>33</v>
      </c>
      <c r="P502" s="17" t="s">
        <v>34</v>
      </c>
      <c r="Q502" s="20">
        <v>79.2</v>
      </c>
      <c r="R502" s="21" cm="1">
        <f t="array" ref="R502">COUNT(T502:X502)</f>
        <v>1</v>
      </c>
      <c r="S502" s="21" cm="1">
        <f t="array" ref="S502">SUM(T502:X502)</f>
        <v>2</v>
      </c>
      <c r="T502" s="22">
        <v>2</v>
      </c>
      <c r="U502" s="18"/>
      <c r="V502" s="18"/>
      <c r="W502" s="18"/>
      <c r="X502" s="18"/>
    </row>
    <row r="503" spans="1:24" ht="13.5" customHeight="1" x14ac:dyDescent="0.25">
      <c r="A503" s="17" t="s">
        <v>24</v>
      </c>
      <c r="B503" s="17" t="s">
        <v>674</v>
      </c>
      <c r="C503" s="18"/>
      <c r="D503" s="18" t="str" cm="1">
        <f t="array" ref="D503">B503&amp;E503</f>
        <v>1WR264S4LE0488A521</v>
      </c>
      <c r="E503" s="17" t="s">
        <v>180</v>
      </c>
      <c r="F503" s="19" t="s">
        <v>181</v>
      </c>
      <c r="G503" s="17" t="s">
        <v>444</v>
      </c>
      <c r="H503" s="19" t="s">
        <v>673</v>
      </c>
      <c r="I503" s="17" t="s">
        <v>30</v>
      </c>
      <c r="J503" s="17" t="s">
        <v>24</v>
      </c>
      <c r="K503" s="17" t="s">
        <v>24</v>
      </c>
      <c r="L503" s="17" t="s">
        <v>24</v>
      </c>
      <c r="M503" s="17" t="s">
        <v>31</v>
      </c>
      <c r="N503" s="17" t="s">
        <v>32</v>
      </c>
      <c r="O503" s="17" t="s">
        <v>33</v>
      </c>
      <c r="P503" s="17" t="s">
        <v>34</v>
      </c>
      <c r="Q503" s="20">
        <v>82.5</v>
      </c>
      <c r="R503" s="21" cm="1">
        <f t="array" ref="R503">COUNT(T503:X503)</f>
        <v>1</v>
      </c>
      <c r="S503" s="21" cm="1">
        <f t="array" ref="S503">SUM(T503:X503)</f>
        <v>2</v>
      </c>
      <c r="T503" s="22">
        <v>2</v>
      </c>
      <c r="U503" s="18"/>
      <c r="V503" s="18"/>
      <c r="W503" s="18"/>
      <c r="X503" s="18"/>
    </row>
    <row r="504" spans="1:24" ht="36" customHeight="1" x14ac:dyDescent="0.25">
      <c r="A504" s="17" t="s">
        <v>24</v>
      </c>
      <c r="B504" s="17" t="s">
        <v>675</v>
      </c>
      <c r="C504" s="38"/>
      <c r="D504" s="18" t="str" cm="1">
        <f t="array" ref="D504">B504&amp;E504</f>
        <v>1WR265S4LE0444A009</v>
      </c>
      <c r="E504" s="17" t="s">
        <v>75</v>
      </c>
      <c r="F504" s="19" t="s">
        <v>76</v>
      </c>
      <c r="G504" s="17" t="s">
        <v>444</v>
      </c>
      <c r="H504" s="19" t="s">
        <v>676</v>
      </c>
      <c r="I504" s="17" t="s">
        <v>30</v>
      </c>
      <c r="J504" s="17" t="s">
        <v>24</v>
      </c>
      <c r="K504" s="17" t="s">
        <v>24</v>
      </c>
      <c r="L504" s="17" t="s">
        <v>24</v>
      </c>
      <c r="M504" s="17" t="s">
        <v>31</v>
      </c>
      <c r="N504" s="17" t="s">
        <v>32</v>
      </c>
      <c r="O504" s="17" t="s">
        <v>33</v>
      </c>
      <c r="P504" s="17" t="s">
        <v>34</v>
      </c>
      <c r="Q504" s="20">
        <v>66</v>
      </c>
      <c r="R504" s="21" cm="1">
        <f t="array" ref="R504">COUNT(T504:X504)</f>
        <v>1</v>
      </c>
      <c r="S504" s="21" cm="1">
        <f t="array" ref="S504">SUM(T504:X504)</f>
        <v>1</v>
      </c>
      <c r="T504" s="18"/>
      <c r="U504" s="22">
        <v>1</v>
      </c>
      <c r="V504" s="18"/>
      <c r="W504" s="18"/>
      <c r="X504" s="18"/>
    </row>
    <row r="505" spans="1:24" ht="36" customHeight="1" x14ac:dyDescent="0.25">
      <c r="A505" s="17" t="s">
        <v>24</v>
      </c>
      <c r="B505" s="17" t="s">
        <v>675</v>
      </c>
      <c r="C505" s="39"/>
      <c r="D505" s="18" t="str" cm="1">
        <f t="array" ref="D505">B505&amp;E505</f>
        <v>1WR265S4LE0444A147</v>
      </c>
      <c r="E505" s="17" t="s">
        <v>65</v>
      </c>
      <c r="F505" s="19" t="s">
        <v>677</v>
      </c>
      <c r="G505" s="17" t="s">
        <v>444</v>
      </c>
      <c r="H505" s="19" t="s">
        <v>676</v>
      </c>
      <c r="I505" s="17" t="s">
        <v>30</v>
      </c>
      <c r="J505" s="17" t="s">
        <v>24</v>
      </c>
      <c r="K505" s="17" t="s">
        <v>24</v>
      </c>
      <c r="L505" s="17" t="s">
        <v>24</v>
      </c>
      <c r="M505" s="17" t="s">
        <v>31</v>
      </c>
      <c r="N505" s="17" t="s">
        <v>32</v>
      </c>
      <c r="O505" s="17" t="s">
        <v>33</v>
      </c>
      <c r="P505" s="17" t="s">
        <v>34</v>
      </c>
      <c r="Q505" s="20">
        <v>66</v>
      </c>
      <c r="R505" s="21" cm="1">
        <f t="array" ref="R505">COUNT(T505:X505)</f>
        <v>1</v>
      </c>
      <c r="S505" s="21" cm="1">
        <f t="array" ref="S505">SUM(T505:X505)</f>
        <v>11</v>
      </c>
      <c r="T505" s="18"/>
      <c r="U505" s="22">
        <v>11</v>
      </c>
      <c r="V505" s="18"/>
      <c r="W505" s="18"/>
      <c r="X505" s="18"/>
    </row>
    <row r="506" spans="1:24" ht="36" customHeight="1" x14ac:dyDescent="0.25">
      <c r="A506" s="17" t="s">
        <v>24</v>
      </c>
      <c r="B506" s="17" t="s">
        <v>675</v>
      </c>
      <c r="C506" s="39"/>
      <c r="D506" s="18" t="str" cm="1">
        <f t="array" ref="D506">B506&amp;E506</f>
        <v>1WR265S4LE0444A407</v>
      </c>
      <c r="E506" s="17" t="s">
        <v>123</v>
      </c>
      <c r="F506" s="19" t="s">
        <v>124</v>
      </c>
      <c r="G506" s="17" t="s">
        <v>444</v>
      </c>
      <c r="H506" s="19" t="s">
        <v>676</v>
      </c>
      <c r="I506" s="17" t="s">
        <v>30</v>
      </c>
      <c r="J506" s="17" t="s">
        <v>24</v>
      </c>
      <c r="K506" s="17" t="s">
        <v>24</v>
      </c>
      <c r="L506" s="17" t="s">
        <v>24</v>
      </c>
      <c r="M506" s="17" t="s">
        <v>31</v>
      </c>
      <c r="N506" s="17" t="s">
        <v>32</v>
      </c>
      <c r="O506" s="17" t="s">
        <v>33</v>
      </c>
      <c r="P506" s="17" t="s">
        <v>34</v>
      </c>
      <c r="Q506" s="20">
        <v>66</v>
      </c>
      <c r="R506" s="21" cm="1">
        <f t="array" ref="R506">COUNT(T506:X506)</f>
        <v>1</v>
      </c>
      <c r="S506" s="21" cm="1">
        <f t="array" ref="S506">SUM(T506:X506)</f>
        <v>2</v>
      </c>
      <c r="T506" s="18"/>
      <c r="U506" s="22">
        <v>2</v>
      </c>
      <c r="V506" s="18"/>
      <c r="W506" s="18"/>
      <c r="X506" s="18"/>
    </row>
    <row r="507" spans="1:24" ht="36" customHeight="1" x14ac:dyDescent="0.25">
      <c r="A507" s="17" t="s">
        <v>24</v>
      </c>
      <c r="B507" s="17" t="s">
        <v>675</v>
      </c>
      <c r="C507" s="40"/>
      <c r="D507" s="18" t="str" cm="1">
        <f t="array" ref="D507">B507&amp;E507</f>
        <v>1WR265S4LE0444A519</v>
      </c>
      <c r="E507" s="17" t="s">
        <v>190</v>
      </c>
      <c r="F507" s="19" t="s">
        <v>191</v>
      </c>
      <c r="G507" s="17" t="s">
        <v>444</v>
      </c>
      <c r="H507" s="19" t="s">
        <v>676</v>
      </c>
      <c r="I507" s="17" t="s">
        <v>30</v>
      </c>
      <c r="J507" s="17" t="s">
        <v>24</v>
      </c>
      <c r="K507" s="17" t="s">
        <v>24</v>
      </c>
      <c r="L507" s="17" t="s">
        <v>24</v>
      </c>
      <c r="M507" s="17" t="s">
        <v>31</v>
      </c>
      <c r="N507" s="17" t="s">
        <v>32</v>
      </c>
      <c r="O507" s="17" t="s">
        <v>33</v>
      </c>
      <c r="P507" s="17" t="s">
        <v>34</v>
      </c>
      <c r="Q507" s="20">
        <v>66</v>
      </c>
      <c r="R507" s="21" cm="1">
        <f t="array" ref="R507">COUNT(T507:X507)</f>
        <v>1</v>
      </c>
      <c r="S507" s="21" cm="1">
        <f t="array" ref="S507">SUM(T507:X507)</f>
        <v>1</v>
      </c>
      <c r="T507" s="18"/>
      <c r="U507" s="22">
        <v>1</v>
      </c>
      <c r="V507" s="18"/>
      <c r="W507" s="18"/>
      <c r="X507" s="18"/>
    </row>
    <row r="508" spans="1:24" ht="20.65" customHeight="1" x14ac:dyDescent="0.25">
      <c r="A508" s="17" t="s">
        <v>24</v>
      </c>
      <c r="B508" s="17" t="s">
        <v>678</v>
      </c>
      <c r="C508" s="38"/>
      <c r="D508" s="18" t="str" cm="1">
        <f t="array" ref="D508">B508&amp;E508</f>
        <v>1WR266S4LE0444A009</v>
      </c>
      <c r="E508" s="17" t="s">
        <v>75</v>
      </c>
      <c r="F508" s="19" t="s">
        <v>76</v>
      </c>
      <c r="G508" s="17" t="s">
        <v>444</v>
      </c>
      <c r="H508" s="19" t="s">
        <v>679</v>
      </c>
      <c r="I508" s="17" t="s">
        <v>30</v>
      </c>
      <c r="J508" s="17" t="s">
        <v>24</v>
      </c>
      <c r="K508" s="17" t="s">
        <v>24</v>
      </c>
      <c r="L508" s="17" t="s">
        <v>24</v>
      </c>
      <c r="M508" s="17" t="s">
        <v>31</v>
      </c>
      <c r="N508" s="17" t="s">
        <v>32</v>
      </c>
      <c r="O508" s="17" t="s">
        <v>33</v>
      </c>
      <c r="P508" s="17" t="s">
        <v>34</v>
      </c>
      <c r="Q508" s="20">
        <v>103.4</v>
      </c>
      <c r="R508" s="21" cm="1">
        <f t="array" ref="R508">COUNT(T508:X508)</f>
        <v>1</v>
      </c>
      <c r="S508" s="21" cm="1">
        <f t="array" ref="S508">SUM(T508:X508)</f>
        <v>1</v>
      </c>
      <c r="T508" s="18"/>
      <c r="U508" s="18"/>
      <c r="V508" s="22">
        <v>1</v>
      </c>
      <c r="W508" s="18"/>
      <c r="X508" s="18"/>
    </row>
    <row r="509" spans="1:24" ht="21.2" customHeight="1" x14ac:dyDescent="0.25">
      <c r="A509" s="17" t="s">
        <v>24</v>
      </c>
      <c r="B509" s="17" t="s">
        <v>678</v>
      </c>
      <c r="C509" s="39"/>
      <c r="D509" s="18" t="str" cm="1">
        <f t="array" ref="D509">B509&amp;E509</f>
        <v>1WR266S4LE0444A243</v>
      </c>
      <c r="E509" s="17" t="s">
        <v>652</v>
      </c>
      <c r="F509" s="19" t="s">
        <v>406</v>
      </c>
      <c r="G509" s="17" t="s">
        <v>444</v>
      </c>
      <c r="H509" s="19" t="s">
        <v>679</v>
      </c>
      <c r="I509" s="17" t="s">
        <v>30</v>
      </c>
      <c r="J509" s="17" t="s">
        <v>24</v>
      </c>
      <c r="K509" s="17" t="s">
        <v>24</v>
      </c>
      <c r="L509" s="17" t="s">
        <v>24</v>
      </c>
      <c r="M509" s="17" t="s">
        <v>31</v>
      </c>
      <c r="N509" s="17" t="s">
        <v>32</v>
      </c>
      <c r="O509" s="17" t="s">
        <v>33</v>
      </c>
      <c r="P509" s="17" t="s">
        <v>34</v>
      </c>
      <c r="Q509" s="20">
        <v>103.4</v>
      </c>
      <c r="R509" s="21" cm="1">
        <f t="array" ref="R509">COUNT(T509:X509)</f>
        <v>1</v>
      </c>
      <c r="S509" s="21" cm="1">
        <f t="array" ref="S509">SUM(T509:X509)</f>
        <v>2</v>
      </c>
      <c r="T509" s="18"/>
      <c r="U509" s="18"/>
      <c r="V509" s="22">
        <v>2</v>
      </c>
      <c r="W509" s="18"/>
      <c r="X509" s="18"/>
    </row>
    <row r="510" spans="1:24" ht="21.2" customHeight="1" x14ac:dyDescent="0.25">
      <c r="A510" s="17" t="s">
        <v>24</v>
      </c>
      <c r="B510" s="17" t="s">
        <v>678</v>
      </c>
      <c r="C510" s="39"/>
      <c r="D510" s="18" t="str" cm="1">
        <f t="array" ref="D510">B510&amp;E510</f>
        <v>1WR266S4LE0444A380</v>
      </c>
      <c r="E510" s="17" t="s">
        <v>105</v>
      </c>
      <c r="F510" s="19" t="s">
        <v>106</v>
      </c>
      <c r="G510" s="17" t="s">
        <v>444</v>
      </c>
      <c r="H510" s="19" t="s">
        <v>679</v>
      </c>
      <c r="I510" s="17" t="s">
        <v>30</v>
      </c>
      <c r="J510" s="17" t="s">
        <v>24</v>
      </c>
      <c r="K510" s="17" t="s">
        <v>24</v>
      </c>
      <c r="L510" s="17" t="s">
        <v>24</v>
      </c>
      <c r="M510" s="17" t="s">
        <v>31</v>
      </c>
      <c r="N510" s="17" t="s">
        <v>32</v>
      </c>
      <c r="O510" s="17" t="s">
        <v>33</v>
      </c>
      <c r="P510" s="17" t="s">
        <v>34</v>
      </c>
      <c r="Q510" s="20">
        <v>103.4</v>
      </c>
      <c r="R510" s="21" cm="1">
        <f t="array" ref="R510">COUNT(T510:X510)</f>
        <v>1</v>
      </c>
      <c r="S510" s="21" cm="1">
        <f t="array" ref="S510">SUM(T510:X510)</f>
        <v>2</v>
      </c>
      <c r="T510" s="18"/>
      <c r="U510" s="18"/>
      <c r="V510" s="22">
        <v>2</v>
      </c>
      <c r="W510" s="18"/>
      <c r="X510" s="18"/>
    </row>
    <row r="511" spans="1:24" ht="21.2" customHeight="1" x14ac:dyDescent="0.25">
      <c r="A511" s="17" t="s">
        <v>24</v>
      </c>
      <c r="B511" s="17" t="s">
        <v>678</v>
      </c>
      <c r="C511" s="39"/>
      <c r="D511" s="18" t="str" cm="1">
        <f t="array" ref="D511">B511&amp;E511</f>
        <v>1WR266S4LE0444A519</v>
      </c>
      <c r="E511" s="17" t="s">
        <v>190</v>
      </c>
      <c r="F511" s="19" t="s">
        <v>191</v>
      </c>
      <c r="G511" s="17" t="s">
        <v>444</v>
      </c>
      <c r="H511" s="19" t="s">
        <v>679</v>
      </c>
      <c r="I511" s="17" t="s">
        <v>30</v>
      </c>
      <c r="J511" s="17" t="s">
        <v>24</v>
      </c>
      <c r="K511" s="17" t="s">
        <v>24</v>
      </c>
      <c r="L511" s="17" t="s">
        <v>24</v>
      </c>
      <c r="M511" s="17" t="s">
        <v>31</v>
      </c>
      <c r="N511" s="17" t="s">
        <v>32</v>
      </c>
      <c r="O511" s="17" t="s">
        <v>33</v>
      </c>
      <c r="P511" s="17" t="s">
        <v>34</v>
      </c>
      <c r="Q511" s="20">
        <v>103.4</v>
      </c>
      <c r="R511" s="21" cm="1">
        <f t="array" ref="R511">COUNT(T511:X511)</f>
        <v>1</v>
      </c>
      <c r="S511" s="21" cm="1">
        <f t="array" ref="S511">SUM(T511:X511)</f>
        <v>11</v>
      </c>
      <c r="T511" s="18"/>
      <c r="U511" s="18"/>
      <c r="V511" s="22">
        <v>11</v>
      </c>
      <c r="W511" s="18"/>
      <c r="X511" s="18"/>
    </row>
    <row r="512" spans="1:24" ht="21.2" customHeight="1" x14ac:dyDescent="0.25">
      <c r="A512" s="17" t="s">
        <v>24</v>
      </c>
      <c r="B512" s="17" t="s">
        <v>678</v>
      </c>
      <c r="C512" s="39"/>
      <c r="D512" s="18" t="str" cm="1">
        <f t="array" ref="D512">B512&amp;E512</f>
        <v>1WR266S4LE0444A522</v>
      </c>
      <c r="E512" s="17" t="s">
        <v>107</v>
      </c>
      <c r="F512" s="19" t="s">
        <v>108</v>
      </c>
      <c r="G512" s="17" t="s">
        <v>444</v>
      </c>
      <c r="H512" s="19" t="s">
        <v>679</v>
      </c>
      <c r="I512" s="17" t="s">
        <v>30</v>
      </c>
      <c r="J512" s="17" t="s">
        <v>24</v>
      </c>
      <c r="K512" s="17" t="s">
        <v>24</v>
      </c>
      <c r="L512" s="17" t="s">
        <v>24</v>
      </c>
      <c r="M512" s="17" t="s">
        <v>31</v>
      </c>
      <c r="N512" s="17" t="s">
        <v>32</v>
      </c>
      <c r="O512" s="17" t="s">
        <v>33</v>
      </c>
      <c r="P512" s="17" t="s">
        <v>34</v>
      </c>
      <c r="Q512" s="20">
        <v>103.4</v>
      </c>
      <c r="R512" s="21" cm="1">
        <f t="array" ref="R512">COUNT(T512:X512)</f>
        <v>1</v>
      </c>
      <c r="S512" s="21" cm="1">
        <f t="array" ref="S512">SUM(T512:X512)</f>
        <v>1</v>
      </c>
      <c r="T512" s="18"/>
      <c r="U512" s="18"/>
      <c r="V512" s="22">
        <v>1</v>
      </c>
      <c r="W512" s="18"/>
      <c r="X512" s="18"/>
    </row>
    <row r="513" spans="1:24" ht="21.2" customHeight="1" x14ac:dyDescent="0.25">
      <c r="A513" s="17" t="s">
        <v>24</v>
      </c>
      <c r="B513" s="17" t="s">
        <v>678</v>
      </c>
      <c r="C513" s="39"/>
      <c r="D513" s="18" t="str" cm="1">
        <f t="array" ref="D513">B513&amp;E513</f>
        <v>1WR266S4LE0444A704</v>
      </c>
      <c r="E513" s="17" t="s">
        <v>71</v>
      </c>
      <c r="F513" s="19" t="s">
        <v>72</v>
      </c>
      <c r="G513" s="17" t="s">
        <v>444</v>
      </c>
      <c r="H513" s="19" t="s">
        <v>679</v>
      </c>
      <c r="I513" s="17" t="s">
        <v>30</v>
      </c>
      <c r="J513" s="17" t="s">
        <v>24</v>
      </c>
      <c r="K513" s="17" t="s">
        <v>24</v>
      </c>
      <c r="L513" s="17" t="s">
        <v>24</v>
      </c>
      <c r="M513" s="17" t="s">
        <v>31</v>
      </c>
      <c r="N513" s="17" t="s">
        <v>32</v>
      </c>
      <c r="O513" s="17" t="s">
        <v>33</v>
      </c>
      <c r="P513" s="17" t="s">
        <v>34</v>
      </c>
      <c r="Q513" s="20">
        <v>103.4</v>
      </c>
      <c r="R513" s="21" cm="1">
        <f t="array" ref="R513">COUNT(T513:X513)</f>
        <v>1</v>
      </c>
      <c r="S513" s="21" cm="1">
        <f t="array" ref="S513">SUM(T513:X513)</f>
        <v>1</v>
      </c>
      <c r="T513" s="18"/>
      <c r="U513" s="18"/>
      <c r="V513" s="22">
        <v>1</v>
      </c>
      <c r="W513" s="18"/>
      <c r="X513" s="18"/>
    </row>
    <row r="514" spans="1:24" ht="21.2" customHeight="1" x14ac:dyDescent="0.25">
      <c r="A514" s="17" t="s">
        <v>24</v>
      </c>
      <c r="B514" s="17" t="s">
        <v>678</v>
      </c>
      <c r="C514" s="40"/>
      <c r="D514" s="18" t="str" cm="1">
        <f t="array" ref="D514">B514&amp;E514</f>
        <v>1WR266S4LE0444A705</v>
      </c>
      <c r="E514" s="17" t="s">
        <v>294</v>
      </c>
      <c r="F514" s="19" t="s">
        <v>295</v>
      </c>
      <c r="G514" s="17" t="s">
        <v>444</v>
      </c>
      <c r="H514" s="19" t="s">
        <v>679</v>
      </c>
      <c r="I514" s="17" t="s">
        <v>30</v>
      </c>
      <c r="J514" s="17" t="s">
        <v>24</v>
      </c>
      <c r="K514" s="17" t="s">
        <v>24</v>
      </c>
      <c r="L514" s="17" t="s">
        <v>24</v>
      </c>
      <c r="M514" s="17" t="s">
        <v>31</v>
      </c>
      <c r="N514" s="17" t="s">
        <v>32</v>
      </c>
      <c r="O514" s="17" t="s">
        <v>33</v>
      </c>
      <c r="P514" s="17" t="s">
        <v>34</v>
      </c>
      <c r="Q514" s="20">
        <v>103.4</v>
      </c>
      <c r="R514" s="21" cm="1">
        <f t="array" ref="R514">COUNT(T514:X514)</f>
        <v>1</v>
      </c>
      <c r="S514" s="21" cm="1">
        <f t="array" ref="S514">SUM(T514:X514)</f>
        <v>4</v>
      </c>
      <c r="T514" s="18"/>
      <c r="U514" s="18"/>
      <c r="V514" s="22">
        <v>4</v>
      </c>
      <c r="W514" s="18"/>
      <c r="X514" s="18"/>
    </row>
    <row r="515" spans="1:24" ht="13.5" customHeight="1" x14ac:dyDescent="0.25">
      <c r="A515" s="17" t="s">
        <v>24</v>
      </c>
      <c r="B515" s="17" t="s">
        <v>680</v>
      </c>
      <c r="C515" s="18"/>
      <c r="D515" s="18" t="str" cm="1">
        <f t="array" ref="D515">B515&amp;E515</f>
        <v>1WR266S4LE0488A399</v>
      </c>
      <c r="E515" s="17" t="s">
        <v>281</v>
      </c>
      <c r="F515" s="19" t="s">
        <v>282</v>
      </c>
      <c r="G515" s="17" t="s">
        <v>444</v>
      </c>
      <c r="H515" s="19" t="s">
        <v>679</v>
      </c>
      <c r="I515" s="17" t="s">
        <v>30</v>
      </c>
      <c r="J515" s="17" t="s">
        <v>24</v>
      </c>
      <c r="K515" s="17" t="s">
        <v>24</v>
      </c>
      <c r="L515" s="17" t="s">
        <v>24</v>
      </c>
      <c r="M515" s="17" t="s">
        <v>31</v>
      </c>
      <c r="N515" s="17" t="s">
        <v>32</v>
      </c>
      <c r="O515" s="17" t="s">
        <v>33</v>
      </c>
      <c r="P515" s="17" t="s">
        <v>34</v>
      </c>
      <c r="Q515" s="20">
        <v>103.4</v>
      </c>
      <c r="R515" s="21" cm="1">
        <f t="array" ref="R515">COUNT(T515:X515)</f>
        <v>1</v>
      </c>
      <c r="S515" s="21" cm="1">
        <f t="array" ref="S515">SUM(T515:X515)</f>
        <v>3</v>
      </c>
      <c r="T515" s="18"/>
      <c r="U515" s="18"/>
      <c r="V515" s="22">
        <v>3</v>
      </c>
      <c r="W515" s="18"/>
      <c r="X515" s="18"/>
    </row>
    <row r="516" spans="1:24" ht="48" customHeight="1" x14ac:dyDescent="0.25">
      <c r="A516" s="17" t="s">
        <v>24</v>
      </c>
      <c r="B516" s="17" t="s">
        <v>681</v>
      </c>
      <c r="C516" s="38"/>
      <c r="D516" s="18" t="str" cm="1">
        <f t="array" ref="D516">B516&amp;E516</f>
        <v>1WR267S4LE0444A147</v>
      </c>
      <c r="E516" s="17" t="s">
        <v>65</v>
      </c>
      <c r="F516" s="19" t="s">
        <v>677</v>
      </c>
      <c r="G516" s="17" t="s">
        <v>444</v>
      </c>
      <c r="H516" s="19" t="s">
        <v>682</v>
      </c>
      <c r="I516" s="17" t="s">
        <v>30</v>
      </c>
      <c r="J516" s="17" t="s">
        <v>24</v>
      </c>
      <c r="K516" s="17" t="s">
        <v>24</v>
      </c>
      <c r="L516" s="17" t="s">
        <v>24</v>
      </c>
      <c r="M516" s="17" t="s">
        <v>31</v>
      </c>
      <c r="N516" s="17" t="s">
        <v>32</v>
      </c>
      <c r="O516" s="17" t="s">
        <v>33</v>
      </c>
      <c r="P516" s="17" t="s">
        <v>34</v>
      </c>
      <c r="Q516" s="20">
        <v>79.2</v>
      </c>
      <c r="R516" s="21" cm="1">
        <f t="array" ref="R516">COUNT(T516:X516)</f>
        <v>1</v>
      </c>
      <c r="S516" s="21" cm="1">
        <f t="array" ref="S516">SUM(T516:X516)</f>
        <v>1</v>
      </c>
      <c r="T516" s="18"/>
      <c r="U516" s="22">
        <v>1</v>
      </c>
      <c r="V516" s="18"/>
      <c r="W516" s="18"/>
      <c r="X516" s="18"/>
    </row>
    <row r="517" spans="1:24" ht="48" customHeight="1" x14ac:dyDescent="0.25">
      <c r="A517" s="17" t="s">
        <v>24</v>
      </c>
      <c r="B517" s="17" t="s">
        <v>681</v>
      </c>
      <c r="C517" s="39"/>
      <c r="D517" s="18" t="str" cm="1">
        <f t="array" ref="D517">B517&amp;E517</f>
        <v>1WR267S4LE0444A380</v>
      </c>
      <c r="E517" s="17" t="s">
        <v>105</v>
      </c>
      <c r="F517" s="19" t="s">
        <v>106</v>
      </c>
      <c r="G517" s="17" t="s">
        <v>444</v>
      </c>
      <c r="H517" s="19" t="s">
        <v>682</v>
      </c>
      <c r="I517" s="17" t="s">
        <v>30</v>
      </c>
      <c r="J517" s="17" t="s">
        <v>24</v>
      </c>
      <c r="K517" s="17" t="s">
        <v>24</v>
      </c>
      <c r="L517" s="17" t="s">
        <v>24</v>
      </c>
      <c r="M517" s="17" t="s">
        <v>31</v>
      </c>
      <c r="N517" s="17" t="s">
        <v>32</v>
      </c>
      <c r="O517" s="17" t="s">
        <v>33</v>
      </c>
      <c r="P517" s="17" t="s">
        <v>34</v>
      </c>
      <c r="Q517" s="20">
        <v>79.2</v>
      </c>
      <c r="R517" s="21" cm="1">
        <f t="array" ref="R517">COUNT(T517:X517)</f>
        <v>1</v>
      </c>
      <c r="S517" s="21" cm="1">
        <f t="array" ref="S517">SUM(T517:X517)</f>
        <v>8</v>
      </c>
      <c r="T517" s="18"/>
      <c r="U517" s="22">
        <v>8</v>
      </c>
      <c r="V517" s="18"/>
      <c r="W517" s="18"/>
      <c r="X517" s="18"/>
    </row>
    <row r="518" spans="1:24" ht="48" customHeight="1" x14ac:dyDescent="0.25">
      <c r="A518" s="17" t="s">
        <v>24</v>
      </c>
      <c r="B518" s="17" t="s">
        <v>681</v>
      </c>
      <c r="C518" s="40"/>
      <c r="D518" s="18" t="str" cm="1">
        <f t="array" ref="D518">B518&amp;E518</f>
        <v>1WR267S4LE0444A407</v>
      </c>
      <c r="E518" s="17" t="s">
        <v>123</v>
      </c>
      <c r="F518" s="19" t="s">
        <v>124</v>
      </c>
      <c r="G518" s="17" t="s">
        <v>444</v>
      </c>
      <c r="H518" s="19" t="s">
        <v>682</v>
      </c>
      <c r="I518" s="17" t="s">
        <v>30</v>
      </c>
      <c r="J518" s="17" t="s">
        <v>24</v>
      </c>
      <c r="K518" s="17" t="s">
        <v>24</v>
      </c>
      <c r="L518" s="17" t="s">
        <v>24</v>
      </c>
      <c r="M518" s="17" t="s">
        <v>31</v>
      </c>
      <c r="N518" s="17" t="s">
        <v>32</v>
      </c>
      <c r="O518" s="17" t="s">
        <v>33</v>
      </c>
      <c r="P518" s="17" t="s">
        <v>34</v>
      </c>
      <c r="Q518" s="20">
        <v>79.2</v>
      </c>
      <c r="R518" s="21" cm="1">
        <f t="array" ref="R518">COUNT(T518:X518)</f>
        <v>1</v>
      </c>
      <c r="S518" s="21" cm="1">
        <f t="array" ref="S518">SUM(T518:X518)</f>
        <v>3</v>
      </c>
      <c r="T518" s="18"/>
      <c r="U518" s="22">
        <v>3</v>
      </c>
      <c r="V518" s="18"/>
      <c r="W518" s="18"/>
      <c r="X518" s="18"/>
    </row>
    <row r="519" spans="1:24" ht="144" customHeight="1" x14ac:dyDescent="0.25">
      <c r="A519" s="17" t="s">
        <v>24</v>
      </c>
      <c r="B519" s="17" t="s">
        <v>683</v>
      </c>
      <c r="C519" s="18"/>
      <c r="D519" s="18" t="str" cm="1">
        <f t="array" ref="D519">B519&amp;E519</f>
        <v>1WR269S4LE0076A519</v>
      </c>
      <c r="E519" s="17" t="s">
        <v>190</v>
      </c>
      <c r="F519" s="19" t="s">
        <v>191</v>
      </c>
      <c r="G519" s="17" t="s">
        <v>444</v>
      </c>
      <c r="H519" s="19" t="s">
        <v>684</v>
      </c>
      <c r="I519" s="17" t="s">
        <v>30</v>
      </c>
      <c r="J519" s="17" t="s">
        <v>24</v>
      </c>
      <c r="K519" s="17" t="s">
        <v>24</v>
      </c>
      <c r="L519" s="17" t="s">
        <v>24</v>
      </c>
      <c r="M519" s="17" t="s">
        <v>31</v>
      </c>
      <c r="N519" s="17" t="s">
        <v>32</v>
      </c>
      <c r="O519" s="17" t="s">
        <v>33</v>
      </c>
      <c r="P519" s="17" t="s">
        <v>34</v>
      </c>
      <c r="Q519" s="20">
        <v>106.7</v>
      </c>
      <c r="R519" s="21" cm="1">
        <f t="array" ref="R519">COUNT(T519:X519)</f>
        <v>1</v>
      </c>
      <c r="S519" s="21" cm="1">
        <f t="array" ref="S519">SUM(T519:X519)</f>
        <v>2</v>
      </c>
      <c r="T519" s="22">
        <v>2</v>
      </c>
      <c r="U519" s="18"/>
      <c r="V519" s="18"/>
      <c r="W519" s="18"/>
      <c r="X519" s="18"/>
    </row>
    <row r="520" spans="1:24" ht="144" customHeight="1" x14ac:dyDescent="0.25">
      <c r="A520" s="17" t="s">
        <v>24</v>
      </c>
      <c r="B520" s="17" t="s">
        <v>685</v>
      </c>
      <c r="C520" s="18"/>
      <c r="D520" s="18" t="str" cm="1">
        <f t="array" ref="D520">B520&amp;E520</f>
        <v>1WR270S4LE0076A593</v>
      </c>
      <c r="E520" s="17" t="s">
        <v>435</v>
      </c>
      <c r="F520" s="19" t="s">
        <v>436</v>
      </c>
      <c r="G520" s="17" t="s">
        <v>444</v>
      </c>
      <c r="H520" s="19" t="s">
        <v>686</v>
      </c>
      <c r="I520" s="17" t="s">
        <v>30</v>
      </c>
      <c r="J520" s="17" t="s">
        <v>24</v>
      </c>
      <c r="K520" s="17" t="s">
        <v>24</v>
      </c>
      <c r="L520" s="17" t="s">
        <v>24</v>
      </c>
      <c r="M520" s="17" t="s">
        <v>31</v>
      </c>
      <c r="N520" s="17" t="s">
        <v>32</v>
      </c>
      <c r="O520" s="17" t="s">
        <v>33</v>
      </c>
      <c r="P520" s="17" t="s">
        <v>34</v>
      </c>
      <c r="Q520" s="20">
        <v>97.9</v>
      </c>
      <c r="R520" s="21" cm="1">
        <f t="array" ref="R520">COUNT(T520:X520)</f>
        <v>1</v>
      </c>
      <c r="S520" s="21" cm="1">
        <f t="array" ref="S520">SUM(T520:X520)</f>
        <v>9</v>
      </c>
      <c r="T520" s="18"/>
      <c r="U520" s="18"/>
      <c r="V520" s="22">
        <v>9</v>
      </c>
      <c r="W520" s="18"/>
      <c r="X520" s="18"/>
    </row>
    <row r="521" spans="1:24" ht="144" customHeight="1" x14ac:dyDescent="0.25">
      <c r="A521" s="17" t="s">
        <v>24</v>
      </c>
      <c r="B521" s="17" t="s">
        <v>687</v>
      </c>
      <c r="C521" s="18"/>
      <c r="D521" s="18" t="str" cm="1">
        <f t="array" ref="D521">B521&amp;E521</f>
        <v>1WR273S4LE0076A378</v>
      </c>
      <c r="E521" s="17" t="s">
        <v>688</v>
      </c>
      <c r="F521" s="19" t="s">
        <v>689</v>
      </c>
      <c r="G521" s="17" t="s">
        <v>444</v>
      </c>
      <c r="H521" s="19" t="s">
        <v>690</v>
      </c>
      <c r="I521" s="17" t="s">
        <v>30</v>
      </c>
      <c r="J521" s="17" t="s">
        <v>24</v>
      </c>
      <c r="K521" s="17" t="s">
        <v>24</v>
      </c>
      <c r="L521" s="17" t="s">
        <v>24</v>
      </c>
      <c r="M521" s="17" t="s">
        <v>31</v>
      </c>
      <c r="N521" s="17" t="s">
        <v>32</v>
      </c>
      <c r="O521" s="17" t="s">
        <v>33</v>
      </c>
      <c r="P521" s="17" t="s">
        <v>34</v>
      </c>
      <c r="Q521" s="20">
        <v>104.5</v>
      </c>
      <c r="R521" s="21" cm="1">
        <f t="array" ref="R521">COUNT(T521:X521)</f>
        <v>1</v>
      </c>
      <c r="S521" s="21" cm="1">
        <f t="array" ref="S521">SUM(T521:X521)</f>
        <v>6</v>
      </c>
      <c r="T521" s="18"/>
      <c r="U521" s="18"/>
      <c r="V521" s="22">
        <v>6</v>
      </c>
      <c r="W521" s="18"/>
      <c r="X521" s="18"/>
    </row>
    <row r="522" spans="1:24" ht="28.9" customHeight="1" x14ac:dyDescent="0.25">
      <c r="A522" s="17" t="s">
        <v>24</v>
      </c>
      <c r="B522" s="17" t="s">
        <v>691</v>
      </c>
      <c r="C522" s="38"/>
      <c r="D522" s="18" t="str" cm="1">
        <f t="array" ref="D522">B522&amp;E522</f>
        <v>1WR274S4LE0076A378</v>
      </c>
      <c r="E522" s="17" t="s">
        <v>688</v>
      </c>
      <c r="F522" s="19" t="s">
        <v>689</v>
      </c>
      <c r="G522" s="17" t="s">
        <v>444</v>
      </c>
      <c r="H522" s="19" t="s">
        <v>692</v>
      </c>
      <c r="I522" s="17" t="s">
        <v>30</v>
      </c>
      <c r="J522" s="17" t="s">
        <v>24</v>
      </c>
      <c r="K522" s="17" t="s">
        <v>24</v>
      </c>
      <c r="L522" s="17" t="s">
        <v>24</v>
      </c>
      <c r="M522" s="17" t="s">
        <v>31</v>
      </c>
      <c r="N522" s="17" t="s">
        <v>32</v>
      </c>
      <c r="O522" s="17" t="s">
        <v>33</v>
      </c>
      <c r="P522" s="17" t="s">
        <v>34</v>
      </c>
      <c r="Q522" s="20">
        <v>93.5</v>
      </c>
      <c r="R522" s="21" cm="1">
        <f t="array" ref="R522">COUNT(T522:X522)</f>
        <v>1</v>
      </c>
      <c r="S522" s="21" cm="1">
        <f t="array" ref="S522">SUM(T522:X522)</f>
        <v>1</v>
      </c>
      <c r="T522" s="22">
        <v>1</v>
      </c>
      <c r="U522" s="18"/>
      <c r="V522" s="18"/>
      <c r="W522" s="18"/>
      <c r="X522" s="18"/>
    </row>
    <row r="523" spans="1:24" ht="29.25" customHeight="1" x14ac:dyDescent="0.25">
      <c r="A523" s="17" t="s">
        <v>24</v>
      </c>
      <c r="B523" s="17" t="s">
        <v>691</v>
      </c>
      <c r="C523" s="39"/>
      <c r="D523" s="18" t="str" cm="1">
        <f t="array" ref="D523">B523&amp;E523</f>
        <v>1WR274S4LE0076A380</v>
      </c>
      <c r="E523" s="17" t="s">
        <v>105</v>
      </c>
      <c r="F523" s="19" t="s">
        <v>106</v>
      </c>
      <c r="G523" s="17" t="s">
        <v>444</v>
      </c>
      <c r="H523" s="19" t="s">
        <v>692</v>
      </c>
      <c r="I523" s="17" t="s">
        <v>30</v>
      </c>
      <c r="J523" s="17" t="s">
        <v>24</v>
      </c>
      <c r="K523" s="17" t="s">
        <v>24</v>
      </c>
      <c r="L523" s="17" t="s">
        <v>24</v>
      </c>
      <c r="M523" s="17" t="s">
        <v>31</v>
      </c>
      <c r="N523" s="17" t="s">
        <v>32</v>
      </c>
      <c r="O523" s="17" t="s">
        <v>33</v>
      </c>
      <c r="P523" s="17" t="s">
        <v>34</v>
      </c>
      <c r="Q523" s="20">
        <v>93.5</v>
      </c>
      <c r="R523" s="21" cm="1">
        <f t="array" ref="R523">COUNT(T523:X523)</f>
        <v>1</v>
      </c>
      <c r="S523" s="21" cm="1">
        <f t="array" ref="S523">SUM(T523:X523)</f>
        <v>1</v>
      </c>
      <c r="T523" s="22">
        <v>1</v>
      </c>
      <c r="U523" s="18"/>
      <c r="V523" s="18"/>
      <c r="W523" s="18"/>
      <c r="X523" s="18"/>
    </row>
    <row r="524" spans="1:24" ht="29.25" customHeight="1" x14ac:dyDescent="0.25">
      <c r="A524" s="17" t="s">
        <v>24</v>
      </c>
      <c r="B524" s="17" t="s">
        <v>691</v>
      </c>
      <c r="C524" s="39"/>
      <c r="D524" s="18" t="str" cm="1">
        <f t="array" ref="D524">B524&amp;E524</f>
        <v>1WR274S4LE0076A519</v>
      </c>
      <c r="E524" s="17" t="s">
        <v>190</v>
      </c>
      <c r="F524" s="19" t="s">
        <v>191</v>
      </c>
      <c r="G524" s="17" t="s">
        <v>444</v>
      </c>
      <c r="H524" s="19" t="s">
        <v>692</v>
      </c>
      <c r="I524" s="17" t="s">
        <v>30</v>
      </c>
      <c r="J524" s="17" t="s">
        <v>24</v>
      </c>
      <c r="K524" s="17" t="s">
        <v>24</v>
      </c>
      <c r="L524" s="17" t="s">
        <v>24</v>
      </c>
      <c r="M524" s="17" t="s">
        <v>31</v>
      </c>
      <c r="N524" s="17" t="s">
        <v>32</v>
      </c>
      <c r="O524" s="17" t="s">
        <v>33</v>
      </c>
      <c r="P524" s="17" t="s">
        <v>34</v>
      </c>
      <c r="Q524" s="20">
        <v>93.5</v>
      </c>
      <c r="R524" s="21" cm="1">
        <f t="array" ref="R524">COUNT(T524:X524)</f>
        <v>1</v>
      </c>
      <c r="S524" s="21" cm="1">
        <f t="array" ref="S524">SUM(T524:X524)</f>
        <v>1</v>
      </c>
      <c r="T524" s="22">
        <v>1</v>
      </c>
      <c r="U524" s="18"/>
      <c r="V524" s="18"/>
      <c r="W524" s="18"/>
      <c r="X524" s="18"/>
    </row>
    <row r="525" spans="1:24" ht="29.25" customHeight="1" x14ac:dyDescent="0.25">
      <c r="A525" s="17" t="s">
        <v>24</v>
      </c>
      <c r="B525" s="17" t="s">
        <v>691</v>
      </c>
      <c r="C525" s="39"/>
      <c r="D525" s="18" t="str" cm="1">
        <f t="array" ref="D525">B525&amp;E525</f>
        <v>1WR274S4LE0076A593</v>
      </c>
      <c r="E525" s="17" t="s">
        <v>435</v>
      </c>
      <c r="F525" s="19" t="s">
        <v>436</v>
      </c>
      <c r="G525" s="17" t="s">
        <v>444</v>
      </c>
      <c r="H525" s="19" t="s">
        <v>692</v>
      </c>
      <c r="I525" s="17" t="s">
        <v>30</v>
      </c>
      <c r="J525" s="17" t="s">
        <v>24</v>
      </c>
      <c r="K525" s="17" t="s">
        <v>24</v>
      </c>
      <c r="L525" s="17" t="s">
        <v>24</v>
      </c>
      <c r="M525" s="17" t="s">
        <v>31</v>
      </c>
      <c r="N525" s="17" t="s">
        <v>32</v>
      </c>
      <c r="O525" s="17" t="s">
        <v>33</v>
      </c>
      <c r="P525" s="17" t="s">
        <v>34</v>
      </c>
      <c r="Q525" s="20">
        <v>93.5</v>
      </c>
      <c r="R525" s="21" cm="1">
        <f t="array" ref="R525">COUNT(T525:X525)</f>
        <v>1</v>
      </c>
      <c r="S525" s="21" cm="1">
        <f t="array" ref="S525">SUM(T525:X525)</f>
        <v>1</v>
      </c>
      <c r="T525" s="22">
        <v>1</v>
      </c>
      <c r="U525" s="18"/>
      <c r="V525" s="18"/>
      <c r="W525" s="18"/>
      <c r="X525" s="18"/>
    </row>
    <row r="526" spans="1:24" ht="29.25" customHeight="1" x14ac:dyDescent="0.25">
      <c r="A526" s="17" t="s">
        <v>24</v>
      </c>
      <c r="B526" s="17" t="s">
        <v>691</v>
      </c>
      <c r="C526" s="40"/>
      <c r="D526" s="18" t="str" cm="1">
        <f t="array" ref="D526">B526&amp;E526</f>
        <v>1WR274S4LE0076A709</v>
      </c>
      <c r="E526" s="17" t="s">
        <v>68</v>
      </c>
      <c r="F526" s="19" t="s">
        <v>69</v>
      </c>
      <c r="G526" s="17" t="s">
        <v>444</v>
      </c>
      <c r="H526" s="19" t="s">
        <v>692</v>
      </c>
      <c r="I526" s="17" t="s">
        <v>30</v>
      </c>
      <c r="J526" s="17" t="s">
        <v>24</v>
      </c>
      <c r="K526" s="17" t="s">
        <v>24</v>
      </c>
      <c r="L526" s="17" t="s">
        <v>24</v>
      </c>
      <c r="M526" s="17" t="s">
        <v>31</v>
      </c>
      <c r="N526" s="17" t="s">
        <v>32</v>
      </c>
      <c r="O526" s="17" t="s">
        <v>33</v>
      </c>
      <c r="P526" s="17" t="s">
        <v>34</v>
      </c>
      <c r="Q526" s="20">
        <v>93.5</v>
      </c>
      <c r="R526" s="21" cm="1">
        <f t="array" ref="R526">COUNT(T526:X526)</f>
        <v>1</v>
      </c>
      <c r="S526" s="21" cm="1">
        <f t="array" ref="S526">SUM(T526:X526)</f>
        <v>1</v>
      </c>
      <c r="T526" s="22">
        <v>1</v>
      </c>
      <c r="U526" s="18"/>
      <c r="V526" s="18"/>
      <c r="W526" s="18"/>
      <c r="X526" s="18"/>
    </row>
    <row r="527" spans="1:24" ht="13.5" customHeight="1" x14ac:dyDescent="0.25">
      <c r="A527" s="17" t="s">
        <v>24</v>
      </c>
      <c r="B527" s="17" t="s">
        <v>693</v>
      </c>
      <c r="C527" s="18"/>
      <c r="D527" s="18" t="str" cm="1">
        <f t="array" ref="D527">B527&amp;E527</f>
        <v>1WR274S4LE0505A521</v>
      </c>
      <c r="E527" s="17" t="s">
        <v>180</v>
      </c>
      <c r="F527" s="19" t="s">
        <v>181</v>
      </c>
      <c r="G527" s="17" t="s">
        <v>444</v>
      </c>
      <c r="H527" s="19" t="s">
        <v>692</v>
      </c>
      <c r="I527" s="17" t="s">
        <v>30</v>
      </c>
      <c r="J527" s="17" t="s">
        <v>24</v>
      </c>
      <c r="K527" s="17" t="s">
        <v>24</v>
      </c>
      <c r="L527" s="17" t="s">
        <v>24</v>
      </c>
      <c r="M527" s="17" t="s">
        <v>31</v>
      </c>
      <c r="N527" s="17" t="s">
        <v>32</v>
      </c>
      <c r="O527" s="17" t="s">
        <v>33</v>
      </c>
      <c r="P527" s="17" t="s">
        <v>34</v>
      </c>
      <c r="Q527" s="20">
        <v>96.8</v>
      </c>
      <c r="R527" s="21" cm="1">
        <f t="array" ref="R527">COUNT(T527:X527)</f>
        <v>1</v>
      </c>
      <c r="S527" s="21" cm="1">
        <f t="array" ref="S527">SUM(T527:X527)</f>
        <v>1</v>
      </c>
      <c r="T527" s="22">
        <v>1</v>
      </c>
      <c r="U527" s="18"/>
      <c r="V527" s="18"/>
      <c r="W527" s="18"/>
      <c r="X527" s="18"/>
    </row>
    <row r="528" spans="1:24" ht="13.5" customHeight="1" x14ac:dyDescent="0.25">
      <c r="A528" s="17" t="s">
        <v>24</v>
      </c>
      <c r="B528" s="17" t="s">
        <v>693</v>
      </c>
      <c r="C528" s="18"/>
      <c r="D528" s="18" t="str" cm="1">
        <f t="array" ref="D528">B528&amp;E528</f>
        <v>1WR274S4LE0505A610</v>
      </c>
      <c r="E528" s="17" t="s">
        <v>602</v>
      </c>
      <c r="F528" s="19" t="s">
        <v>603</v>
      </c>
      <c r="G528" s="17" t="s">
        <v>444</v>
      </c>
      <c r="H528" s="19" t="s">
        <v>692</v>
      </c>
      <c r="I528" s="17" t="s">
        <v>30</v>
      </c>
      <c r="J528" s="17" t="s">
        <v>24</v>
      </c>
      <c r="K528" s="17" t="s">
        <v>24</v>
      </c>
      <c r="L528" s="17" t="s">
        <v>24</v>
      </c>
      <c r="M528" s="17" t="s">
        <v>31</v>
      </c>
      <c r="N528" s="17" t="s">
        <v>32</v>
      </c>
      <c r="O528" s="17" t="s">
        <v>33</v>
      </c>
      <c r="P528" s="17" t="s">
        <v>34</v>
      </c>
      <c r="Q528" s="20">
        <v>96.8</v>
      </c>
      <c r="R528" s="21" cm="1">
        <f t="array" ref="R528">COUNT(T528:X528)</f>
        <v>1</v>
      </c>
      <c r="S528" s="21" cm="1">
        <f t="array" ref="S528">SUM(T528:X528)</f>
        <v>2</v>
      </c>
      <c r="T528" s="22">
        <v>2</v>
      </c>
      <c r="U528" s="18"/>
      <c r="V528" s="18"/>
      <c r="W528" s="18"/>
      <c r="X528" s="18"/>
    </row>
    <row r="529" spans="1:24" ht="13.5" customHeight="1" x14ac:dyDescent="0.25">
      <c r="A529" s="17" t="s">
        <v>24</v>
      </c>
      <c r="B529" s="17" t="s">
        <v>693</v>
      </c>
      <c r="C529" s="18"/>
      <c r="D529" s="18" t="str" cm="1">
        <f t="array" ref="D529">B529&amp;E529</f>
        <v>1WR274S4LE0505A611</v>
      </c>
      <c r="E529" s="17" t="s">
        <v>694</v>
      </c>
      <c r="F529" s="19" t="s">
        <v>695</v>
      </c>
      <c r="G529" s="17" t="s">
        <v>444</v>
      </c>
      <c r="H529" s="19" t="s">
        <v>692</v>
      </c>
      <c r="I529" s="17" t="s">
        <v>30</v>
      </c>
      <c r="J529" s="17" t="s">
        <v>24</v>
      </c>
      <c r="K529" s="17" t="s">
        <v>24</v>
      </c>
      <c r="L529" s="17" t="s">
        <v>24</v>
      </c>
      <c r="M529" s="17" t="s">
        <v>31</v>
      </c>
      <c r="N529" s="17" t="s">
        <v>32</v>
      </c>
      <c r="O529" s="17" t="s">
        <v>33</v>
      </c>
      <c r="P529" s="17" t="s">
        <v>34</v>
      </c>
      <c r="Q529" s="20">
        <v>96.8</v>
      </c>
      <c r="R529" s="21" cm="1">
        <f t="array" ref="R529">COUNT(T529:X529)</f>
        <v>1</v>
      </c>
      <c r="S529" s="21" cm="1">
        <f t="array" ref="S529">SUM(T529:X529)</f>
        <v>10</v>
      </c>
      <c r="T529" s="22">
        <v>10</v>
      </c>
      <c r="U529" s="18"/>
      <c r="V529" s="18"/>
      <c r="W529" s="18"/>
      <c r="X529" s="18"/>
    </row>
    <row r="530" spans="1:24" ht="13.5" customHeight="1" x14ac:dyDescent="0.25">
      <c r="A530" s="17" t="s">
        <v>24</v>
      </c>
      <c r="B530" s="17" t="s">
        <v>696</v>
      </c>
      <c r="C530" s="18"/>
      <c r="D530" s="18" t="str" cm="1">
        <f t="array" ref="D530">B530&amp;E530</f>
        <v>1WR275S4LE0505A610</v>
      </c>
      <c r="E530" s="17" t="s">
        <v>602</v>
      </c>
      <c r="F530" s="19" t="s">
        <v>603</v>
      </c>
      <c r="G530" s="17" t="s">
        <v>444</v>
      </c>
      <c r="H530" s="19" t="s">
        <v>697</v>
      </c>
      <c r="I530" s="17" t="s">
        <v>30</v>
      </c>
      <c r="J530" s="17" t="s">
        <v>24</v>
      </c>
      <c r="K530" s="17" t="s">
        <v>24</v>
      </c>
      <c r="L530" s="17" t="s">
        <v>24</v>
      </c>
      <c r="M530" s="17" t="s">
        <v>31</v>
      </c>
      <c r="N530" s="17" t="s">
        <v>32</v>
      </c>
      <c r="O530" s="17" t="s">
        <v>33</v>
      </c>
      <c r="P530" s="17" t="s">
        <v>34</v>
      </c>
      <c r="Q530" s="20">
        <v>85.8</v>
      </c>
      <c r="R530" s="21" cm="1">
        <f t="array" ref="R530">COUNT(T530:X530)</f>
        <v>1</v>
      </c>
      <c r="S530" s="21" cm="1">
        <f t="array" ref="S530">SUM(T530:X530)</f>
        <v>7</v>
      </c>
      <c r="T530" s="22">
        <v>7</v>
      </c>
      <c r="U530" s="18"/>
      <c r="V530" s="18"/>
      <c r="W530" s="18"/>
      <c r="X530" s="18"/>
    </row>
    <row r="531" spans="1:24" ht="13.5" customHeight="1" x14ac:dyDescent="0.25">
      <c r="A531" s="17" t="s">
        <v>24</v>
      </c>
      <c r="B531" s="17" t="s">
        <v>698</v>
      </c>
      <c r="C531" s="18"/>
      <c r="D531" s="18" t="str" cm="1">
        <f t="array" ref="D531">B531&amp;E531</f>
        <v>1WR276S4LE0505A521</v>
      </c>
      <c r="E531" s="17" t="s">
        <v>180</v>
      </c>
      <c r="F531" s="19" t="s">
        <v>181</v>
      </c>
      <c r="G531" s="17" t="s">
        <v>444</v>
      </c>
      <c r="H531" s="19" t="s">
        <v>699</v>
      </c>
      <c r="I531" s="17" t="s">
        <v>30</v>
      </c>
      <c r="J531" s="17" t="s">
        <v>24</v>
      </c>
      <c r="K531" s="17" t="s">
        <v>24</v>
      </c>
      <c r="L531" s="17" t="s">
        <v>24</v>
      </c>
      <c r="M531" s="17" t="s">
        <v>31</v>
      </c>
      <c r="N531" s="17" t="s">
        <v>32</v>
      </c>
      <c r="O531" s="17" t="s">
        <v>33</v>
      </c>
      <c r="P531" s="17" t="s">
        <v>34</v>
      </c>
      <c r="Q531" s="20">
        <v>92.4</v>
      </c>
      <c r="R531" s="21" cm="1">
        <f t="array" ref="R531">COUNT(T531:X531)</f>
        <v>1</v>
      </c>
      <c r="S531" s="21" cm="1">
        <f t="array" ref="S531">SUM(T531:X531)</f>
        <v>2</v>
      </c>
      <c r="T531" s="22">
        <v>2</v>
      </c>
      <c r="U531" s="18"/>
      <c r="V531" s="18"/>
      <c r="W531" s="18"/>
      <c r="X531" s="18"/>
    </row>
    <row r="532" spans="1:24" ht="144" customHeight="1" x14ac:dyDescent="0.25">
      <c r="A532" s="17" t="s">
        <v>24</v>
      </c>
      <c r="B532" s="17" t="s">
        <v>700</v>
      </c>
      <c r="C532" s="18"/>
      <c r="D532" s="18" t="str" cm="1">
        <f t="array" ref="D532">B532&amp;E532</f>
        <v>1WR278S4LE0506A519</v>
      </c>
      <c r="E532" s="17" t="s">
        <v>190</v>
      </c>
      <c r="F532" s="19" t="s">
        <v>191</v>
      </c>
      <c r="G532" s="17" t="s">
        <v>444</v>
      </c>
      <c r="H532" s="19" t="s">
        <v>701</v>
      </c>
      <c r="I532" s="17" t="s">
        <v>30</v>
      </c>
      <c r="J532" s="17" t="s">
        <v>24</v>
      </c>
      <c r="K532" s="17" t="s">
        <v>24</v>
      </c>
      <c r="L532" s="17" t="s">
        <v>24</v>
      </c>
      <c r="M532" s="17" t="s">
        <v>31</v>
      </c>
      <c r="N532" s="17" t="s">
        <v>32</v>
      </c>
      <c r="O532" s="17" t="s">
        <v>33</v>
      </c>
      <c r="P532" s="17" t="s">
        <v>34</v>
      </c>
      <c r="Q532" s="20">
        <v>101.2</v>
      </c>
      <c r="R532" s="21" cm="1">
        <f t="array" ref="R532">COUNT(T532:X532)</f>
        <v>1</v>
      </c>
      <c r="S532" s="21" cm="1">
        <f t="array" ref="S532">SUM(T532:X532)</f>
        <v>4</v>
      </c>
      <c r="T532" s="18"/>
      <c r="U532" s="18"/>
      <c r="V532" s="22">
        <v>4</v>
      </c>
      <c r="W532" s="18"/>
      <c r="X532" s="18"/>
    </row>
    <row r="533" spans="1:24" ht="13.5" customHeight="1" x14ac:dyDescent="0.25">
      <c r="A533" s="17" t="s">
        <v>24</v>
      </c>
      <c r="B533" s="17" t="s">
        <v>702</v>
      </c>
      <c r="C533" s="18"/>
      <c r="D533" s="18" t="str" cm="1">
        <f t="array" ref="D533">B533&amp;E533</f>
        <v>1WR278S4LE0507A521</v>
      </c>
      <c r="E533" s="17" t="s">
        <v>180</v>
      </c>
      <c r="F533" s="19" t="s">
        <v>181</v>
      </c>
      <c r="G533" s="17" t="s">
        <v>444</v>
      </c>
      <c r="H533" s="19" t="s">
        <v>701</v>
      </c>
      <c r="I533" s="17" t="s">
        <v>30</v>
      </c>
      <c r="J533" s="17" t="s">
        <v>24</v>
      </c>
      <c r="K533" s="17" t="s">
        <v>24</v>
      </c>
      <c r="L533" s="17" t="s">
        <v>24</v>
      </c>
      <c r="M533" s="17" t="s">
        <v>31</v>
      </c>
      <c r="N533" s="17" t="s">
        <v>32</v>
      </c>
      <c r="O533" s="17" t="s">
        <v>33</v>
      </c>
      <c r="P533" s="17" t="s">
        <v>34</v>
      </c>
      <c r="Q533" s="20">
        <v>106.7</v>
      </c>
      <c r="R533" s="21" cm="1">
        <f t="array" ref="R533">COUNT(T533:X533)</f>
        <v>1</v>
      </c>
      <c r="S533" s="21" cm="1">
        <f t="array" ref="S533">SUM(T533:X533)</f>
        <v>4</v>
      </c>
      <c r="T533" s="18"/>
      <c r="U533" s="18"/>
      <c r="V533" s="22">
        <v>4</v>
      </c>
      <c r="W533" s="18"/>
      <c r="X533" s="18"/>
    </row>
    <row r="534" spans="1:24" ht="144" customHeight="1" x14ac:dyDescent="0.25">
      <c r="A534" s="17" t="s">
        <v>24</v>
      </c>
      <c r="B534" s="17" t="s">
        <v>703</v>
      </c>
      <c r="C534" s="18"/>
      <c r="D534" s="18" t="str" cm="1">
        <f t="array" ref="D534">B534&amp;E534</f>
        <v>1WR282S4LE0506A243</v>
      </c>
      <c r="E534" s="17" t="s">
        <v>652</v>
      </c>
      <c r="F534" s="19" t="s">
        <v>406</v>
      </c>
      <c r="G534" s="17" t="s">
        <v>444</v>
      </c>
      <c r="H534" s="19" t="s">
        <v>704</v>
      </c>
      <c r="I534" s="17" t="s">
        <v>30</v>
      </c>
      <c r="J534" s="17" t="s">
        <v>24</v>
      </c>
      <c r="K534" s="17" t="s">
        <v>24</v>
      </c>
      <c r="L534" s="17" t="s">
        <v>24</v>
      </c>
      <c r="M534" s="17" t="s">
        <v>31</v>
      </c>
      <c r="N534" s="17" t="s">
        <v>32</v>
      </c>
      <c r="O534" s="17" t="s">
        <v>33</v>
      </c>
      <c r="P534" s="17" t="s">
        <v>34</v>
      </c>
      <c r="Q534" s="20">
        <v>93.5</v>
      </c>
      <c r="R534" s="21" cm="1">
        <f t="array" ref="R534">COUNT(T534:X534)</f>
        <v>1</v>
      </c>
      <c r="S534" s="21" cm="1">
        <f t="array" ref="S534">SUM(T534:X534)</f>
        <v>10</v>
      </c>
      <c r="T534" s="22">
        <v>10</v>
      </c>
      <c r="U534" s="18"/>
      <c r="V534" s="18"/>
      <c r="W534" s="18"/>
      <c r="X534" s="18"/>
    </row>
    <row r="535" spans="1:24" ht="72" customHeight="1" x14ac:dyDescent="0.25">
      <c r="A535" s="17" t="s">
        <v>24</v>
      </c>
      <c r="B535" s="17" t="s">
        <v>705</v>
      </c>
      <c r="C535" s="38"/>
      <c r="D535" s="18" t="str" cm="1">
        <f t="array" ref="D535">B535&amp;E535</f>
        <v>1WR284S4LE0506A407</v>
      </c>
      <c r="E535" s="17" t="s">
        <v>123</v>
      </c>
      <c r="F535" s="19" t="s">
        <v>124</v>
      </c>
      <c r="G535" s="17" t="s">
        <v>444</v>
      </c>
      <c r="H535" s="19" t="s">
        <v>706</v>
      </c>
      <c r="I535" s="17" t="s">
        <v>30</v>
      </c>
      <c r="J535" s="17" t="s">
        <v>24</v>
      </c>
      <c r="K535" s="17" t="s">
        <v>24</v>
      </c>
      <c r="L535" s="17" t="s">
        <v>24</v>
      </c>
      <c r="M535" s="17" t="s">
        <v>31</v>
      </c>
      <c r="N535" s="17" t="s">
        <v>32</v>
      </c>
      <c r="O535" s="17" t="s">
        <v>33</v>
      </c>
      <c r="P535" s="17" t="s">
        <v>34</v>
      </c>
      <c r="Q535" s="20">
        <v>89.1</v>
      </c>
      <c r="R535" s="21" cm="1">
        <f t="array" ref="R535">COUNT(T535:X535)</f>
        <v>1</v>
      </c>
      <c r="S535" s="21" cm="1">
        <f t="array" ref="S535">SUM(T535:X535)</f>
        <v>5</v>
      </c>
      <c r="T535" s="22">
        <v>5</v>
      </c>
      <c r="U535" s="18"/>
      <c r="V535" s="18"/>
      <c r="W535" s="18"/>
      <c r="X535" s="18"/>
    </row>
    <row r="536" spans="1:24" ht="72" customHeight="1" x14ac:dyDescent="0.25">
      <c r="A536" s="17" t="s">
        <v>24</v>
      </c>
      <c r="B536" s="17" t="s">
        <v>705</v>
      </c>
      <c r="C536" s="40"/>
      <c r="D536" s="18" t="str" cm="1">
        <f t="array" ref="D536">B536&amp;E536</f>
        <v>1WR284S4LE0506A519</v>
      </c>
      <c r="E536" s="17" t="s">
        <v>190</v>
      </c>
      <c r="F536" s="19" t="s">
        <v>191</v>
      </c>
      <c r="G536" s="17" t="s">
        <v>444</v>
      </c>
      <c r="H536" s="19" t="s">
        <v>706</v>
      </c>
      <c r="I536" s="17" t="s">
        <v>30</v>
      </c>
      <c r="J536" s="17" t="s">
        <v>24</v>
      </c>
      <c r="K536" s="17" t="s">
        <v>24</v>
      </c>
      <c r="L536" s="17" t="s">
        <v>24</v>
      </c>
      <c r="M536" s="17" t="s">
        <v>31</v>
      </c>
      <c r="N536" s="17" t="s">
        <v>32</v>
      </c>
      <c r="O536" s="17" t="s">
        <v>33</v>
      </c>
      <c r="P536" s="17" t="s">
        <v>34</v>
      </c>
      <c r="Q536" s="20">
        <v>89.1</v>
      </c>
      <c r="R536" s="21" cm="1">
        <f t="array" ref="R536">COUNT(T536:X536)</f>
        <v>1</v>
      </c>
      <c r="S536" s="21" cm="1">
        <f t="array" ref="S536">SUM(T536:X536)</f>
        <v>1</v>
      </c>
      <c r="T536" s="22">
        <v>1</v>
      </c>
      <c r="U536" s="18"/>
      <c r="V536" s="18"/>
      <c r="W536" s="18"/>
      <c r="X536" s="18"/>
    </row>
    <row r="537" spans="1:24" ht="144" customHeight="1" x14ac:dyDescent="0.25">
      <c r="A537" s="17" t="s">
        <v>24</v>
      </c>
      <c r="B537" s="17" t="s">
        <v>707</v>
      </c>
      <c r="C537" s="18"/>
      <c r="D537" s="18" t="str" cm="1">
        <f t="array" ref="D537">B537&amp;E537</f>
        <v>1WR295S4LE0508A283</v>
      </c>
      <c r="E537" s="17" t="s">
        <v>461</v>
      </c>
      <c r="F537" s="19" t="s">
        <v>462</v>
      </c>
      <c r="G537" s="17" t="s">
        <v>444</v>
      </c>
      <c r="H537" s="19" t="s">
        <v>708</v>
      </c>
      <c r="I537" s="17" t="s">
        <v>30</v>
      </c>
      <c r="J537" s="17" t="s">
        <v>24</v>
      </c>
      <c r="K537" s="17" t="s">
        <v>24</v>
      </c>
      <c r="L537" s="17" t="s">
        <v>24</v>
      </c>
      <c r="M537" s="17" t="s">
        <v>31</v>
      </c>
      <c r="N537" s="17" t="s">
        <v>32</v>
      </c>
      <c r="O537" s="17" t="s">
        <v>33</v>
      </c>
      <c r="P537" s="17" t="s">
        <v>34</v>
      </c>
      <c r="Q537" s="20">
        <v>80.3</v>
      </c>
      <c r="R537" s="21" cm="1">
        <f t="array" ref="R537">COUNT(T537:X537)</f>
        <v>1</v>
      </c>
      <c r="S537" s="21" cm="1">
        <f t="array" ref="S537">SUM(T537:X537)</f>
        <v>8</v>
      </c>
      <c r="T537" s="22">
        <v>8</v>
      </c>
      <c r="U537" s="18"/>
      <c r="V537" s="18"/>
      <c r="W537" s="18"/>
      <c r="X537" s="18"/>
    </row>
    <row r="538" spans="1:24" ht="144" customHeight="1" x14ac:dyDescent="0.25">
      <c r="A538" s="17" t="s">
        <v>24</v>
      </c>
      <c r="B538" s="17" t="s">
        <v>709</v>
      </c>
      <c r="C538" s="18"/>
      <c r="D538" s="18" t="str" cm="1">
        <f t="array" ref="D538">B538&amp;E538</f>
        <v>1WR296S4LE0508A708</v>
      </c>
      <c r="E538" s="17" t="s">
        <v>398</v>
      </c>
      <c r="F538" s="19" t="s">
        <v>399</v>
      </c>
      <c r="G538" s="17" t="s">
        <v>444</v>
      </c>
      <c r="H538" s="19" t="s">
        <v>710</v>
      </c>
      <c r="I538" s="17" t="s">
        <v>30</v>
      </c>
      <c r="J538" s="17" t="s">
        <v>24</v>
      </c>
      <c r="K538" s="17" t="s">
        <v>24</v>
      </c>
      <c r="L538" s="17" t="s">
        <v>24</v>
      </c>
      <c r="M538" s="17" t="s">
        <v>31</v>
      </c>
      <c r="N538" s="17" t="s">
        <v>32</v>
      </c>
      <c r="O538" s="17" t="s">
        <v>33</v>
      </c>
      <c r="P538" s="17" t="s">
        <v>34</v>
      </c>
      <c r="Q538" s="20">
        <v>80.3</v>
      </c>
      <c r="R538" s="21" cm="1">
        <f t="array" ref="R538">COUNT(T538:X538)</f>
        <v>1</v>
      </c>
      <c r="S538" s="21" cm="1">
        <f t="array" ref="S538">SUM(T538:X538)</f>
        <v>9</v>
      </c>
      <c r="T538" s="22">
        <v>9</v>
      </c>
      <c r="U538" s="18"/>
      <c r="V538" s="18"/>
      <c r="W538" s="18"/>
      <c r="X538" s="18"/>
    </row>
    <row r="539" spans="1:24" ht="72" customHeight="1" x14ac:dyDescent="0.25">
      <c r="A539" s="17" t="s">
        <v>24</v>
      </c>
      <c r="B539" s="17" t="s">
        <v>711</v>
      </c>
      <c r="C539" s="38"/>
      <c r="D539" s="18" t="str" cm="1">
        <f t="array" ref="D539">B539&amp;E539</f>
        <v>1WR300S4LE0444A009</v>
      </c>
      <c r="E539" s="17" t="s">
        <v>75</v>
      </c>
      <c r="F539" s="19" t="s">
        <v>76</v>
      </c>
      <c r="G539" s="17" t="s">
        <v>444</v>
      </c>
      <c r="H539" s="19" t="s">
        <v>712</v>
      </c>
      <c r="I539" s="17" t="s">
        <v>30</v>
      </c>
      <c r="J539" s="17" t="s">
        <v>24</v>
      </c>
      <c r="K539" s="17" t="s">
        <v>24</v>
      </c>
      <c r="L539" s="17" t="s">
        <v>24</v>
      </c>
      <c r="M539" s="17" t="s">
        <v>31</v>
      </c>
      <c r="N539" s="17" t="s">
        <v>32</v>
      </c>
      <c r="O539" s="17" t="s">
        <v>33</v>
      </c>
      <c r="P539" s="17" t="s">
        <v>34</v>
      </c>
      <c r="Q539" s="20">
        <v>114.4</v>
      </c>
      <c r="R539" s="21" cm="1">
        <f t="array" ref="R539">COUNT(T539:X539)</f>
        <v>1</v>
      </c>
      <c r="S539" s="21" cm="1">
        <f t="array" ref="S539">SUM(T539:X539)</f>
        <v>4</v>
      </c>
      <c r="T539" s="18"/>
      <c r="U539" s="18"/>
      <c r="V539" s="18"/>
      <c r="W539" s="22">
        <v>4</v>
      </c>
      <c r="X539" s="18"/>
    </row>
    <row r="540" spans="1:24" ht="72" customHeight="1" x14ac:dyDescent="0.25">
      <c r="A540" s="17" t="s">
        <v>24</v>
      </c>
      <c r="B540" s="17" t="s">
        <v>711</v>
      </c>
      <c r="C540" s="40"/>
      <c r="D540" s="18" t="str" cm="1">
        <f t="array" ref="D540">B540&amp;E540</f>
        <v>1WR300S4LE0444A407</v>
      </c>
      <c r="E540" s="17" t="s">
        <v>123</v>
      </c>
      <c r="F540" s="19" t="s">
        <v>124</v>
      </c>
      <c r="G540" s="17" t="s">
        <v>444</v>
      </c>
      <c r="H540" s="19" t="s">
        <v>712</v>
      </c>
      <c r="I540" s="17" t="s">
        <v>30</v>
      </c>
      <c r="J540" s="17" t="s">
        <v>24</v>
      </c>
      <c r="K540" s="17" t="s">
        <v>24</v>
      </c>
      <c r="L540" s="17" t="s">
        <v>24</v>
      </c>
      <c r="M540" s="17" t="s">
        <v>31</v>
      </c>
      <c r="N540" s="17" t="s">
        <v>32</v>
      </c>
      <c r="O540" s="17" t="s">
        <v>33</v>
      </c>
      <c r="P540" s="17" t="s">
        <v>34</v>
      </c>
      <c r="Q540" s="20">
        <v>114.4</v>
      </c>
      <c r="R540" s="21" cm="1">
        <f t="array" ref="R540">COUNT(T540:X540)</f>
        <v>1</v>
      </c>
      <c r="S540" s="21" cm="1">
        <f t="array" ref="S540">SUM(T540:X540)</f>
        <v>16</v>
      </c>
      <c r="T540" s="18"/>
      <c r="U540" s="18"/>
      <c r="V540" s="18"/>
      <c r="W540" s="22">
        <v>16</v>
      </c>
      <c r="X540" s="18"/>
    </row>
    <row r="541" spans="1:24" ht="20.65" customHeight="1" x14ac:dyDescent="0.25">
      <c r="A541" s="17" t="s">
        <v>24</v>
      </c>
      <c r="B541" s="17" t="s">
        <v>713</v>
      </c>
      <c r="C541" s="38"/>
      <c r="D541" s="18" t="str" cm="1">
        <f t="array" ref="D541">B541&amp;E541</f>
        <v>1WR301S4LE0444A009</v>
      </c>
      <c r="E541" s="17" t="s">
        <v>75</v>
      </c>
      <c r="F541" s="19" t="s">
        <v>76</v>
      </c>
      <c r="G541" s="17" t="s">
        <v>444</v>
      </c>
      <c r="H541" s="19" t="s">
        <v>714</v>
      </c>
      <c r="I541" s="17" t="s">
        <v>30</v>
      </c>
      <c r="J541" s="17" t="s">
        <v>24</v>
      </c>
      <c r="K541" s="17" t="s">
        <v>24</v>
      </c>
      <c r="L541" s="17" t="s">
        <v>24</v>
      </c>
      <c r="M541" s="17" t="s">
        <v>31</v>
      </c>
      <c r="N541" s="17" t="s">
        <v>32</v>
      </c>
      <c r="O541" s="17" t="s">
        <v>33</v>
      </c>
      <c r="P541" s="17" t="s">
        <v>34</v>
      </c>
      <c r="Q541" s="20">
        <v>99</v>
      </c>
      <c r="R541" s="21" cm="1">
        <f t="array" ref="R541">COUNT(T541:X541)</f>
        <v>1</v>
      </c>
      <c r="S541" s="21" cm="1">
        <f t="array" ref="S541">SUM(T541:X541)</f>
        <v>2</v>
      </c>
      <c r="T541" s="18"/>
      <c r="U541" s="18"/>
      <c r="V541" s="22">
        <v>2</v>
      </c>
      <c r="W541" s="18"/>
      <c r="X541" s="18"/>
    </row>
    <row r="542" spans="1:24" ht="21.2" customHeight="1" x14ac:dyDescent="0.25">
      <c r="A542" s="17" t="s">
        <v>24</v>
      </c>
      <c r="B542" s="17" t="s">
        <v>713</v>
      </c>
      <c r="C542" s="39"/>
      <c r="D542" s="18" t="str" cm="1">
        <f t="array" ref="D542">B542&amp;E542</f>
        <v>1WR301S4LE0444A147</v>
      </c>
      <c r="E542" s="17" t="s">
        <v>65</v>
      </c>
      <c r="F542" s="19" t="s">
        <v>66</v>
      </c>
      <c r="G542" s="17" t="s">
        <v>444</v>
      </c>
      <c r="H542" s="19" t="s">
        <v>714</v>
      </c>
      <c r="I542" s="17" t="s">
        <v>30</v>
      </c>
      <c r="J542" s="17" t="s">
        <v>24</v>
      </c>
      <c r="K542" s="17" t="s">
        <v>24</v>
      </c>
      <c r="L542" s="17" t="s">
        <v>24</v>
      </c>
      <c r="M542" s="17" t="s">
        <v>31</v>
      </c>
      <c r="N542" s="17" t="s">
        <v>32</v>
      </c>
      <c r="O542" s="17" t="s">
        <v>33</v>
      </c>
      <c r="P542" s="17" t="s">
        <v>34</v>
      </c>
      <c r="Q542" s="20">
        <v>99</v>
      </c>
      <c r="R542" s="21" cm="1">
        <f t="array" ref="R542">COUNT(T542:X542)</f>
        <v>1</v>
      </c>
      <c r="S542" s="21" cm="1">
        <f t="array" ref="S542">SUM(T542:X542)</f>
        <v>1</v>
      </c>
      <c r="T542" s="18"/>
      <c r="U542" s="18"/>
      <c r="V542" s="22">
        <v>1</v>
      </c>
      <c r="W542" s="18"/>
      <c r="X542" s="18"/>
    </row>
    <row r="543" spans="1:24" ht="21.2" customHeight="1" x14ac:dyDescent="0.25">
      <c r="A543" s="17" t="s">
        <v>24</v>
      </c>
      <c r="B543" s="17" t="s">
        <v>713</v>
      </c>
      <c r="C543" s="39"/>
      <c r="D543" s="18" t="str" cm="1">
        <f t="array" ref="D543">B543&amp;E543</f>
        <v>1WR301S4LE0444A407</v>
      </c>
      <c r="E543" s="17" t="s">
        <v>123</v>
      </c>
      <c r="F543" s="19" t="s">
        <v>124</v>
      </c>
      <c r="G543" s="17" t="s">
        <v>444</v>
      </c>
      <c r="H543" s="19" t="s">
        <v>714</v>
      </c>
      <c r="I543" s="17" t="s">
        <v>30</v>
      </c>
      <c r="J543" s="17" t="s">
        <v>24</v>
      </c>
      <c r="K543" s="17" t="s">
        <v>24</v>
      </c>
      <c r="L543" s="17" t="s">
        <v>24</v>
      </c>
      <c r="M543" s="17" t="s">
        <v>31</v>
      </c>
      <c r="N543" s="17" t="s">
        <v>32</v>
      </c>
      <c r="O543" s="17" t="s">
        <v>33</v>
      </c>
      <c r="P543" s="17" t="s">
        <v>34</v>
      </c>
      <c r="Q543" s="20">
        <v>99</v>
      </c>
      <c r="R543" s="21" cm="1">
        <f t="array" ref="R543">COUNT(T543:X543)</f>
        <v>1</v>
      </c>
      <c r="S543" s="21" cm="1">
        <f t="array" ref="S543">SUM(T543:X543)</f>
        <v>2</v>
      </c>
      <c r="T543" s="18"/>
      <c r="U543" s="18"/>
      <c r="V543" s="22">
        <v>2</v>
      </c>
      <c r="W543" s="18"/>
      <c r="X543" s="18"/>
    </row>
    <row r="544" spans="1:24" ht="21.2" customHeight="1" x14ac:dyDescent="0.25">
      <c r="A544" s="17" t="s">
        <v>24</v>
      </c>
      <c r="B544" s="17" t="s">
        <v>713</v>
      </c>
      <c r="C544" s="39"/>
      <c r="D544" s="18" t="str" cm="1">
        <f t="array" ref="D544">B544&amp;E544</f>
        <v>1WR301S4LE0444A519</v>
      </c>
      <c r="E544" s="17" t="s">
        <v>190</v>
      </c>
      <c r="F544" s="19" t="s">
        <v>191</v>
      </c>
      <c r="G544" s="17" t="s">
        <v>444</v>
      </c>
      <c r="H544" s="19" t="s">
        <v>714</v>
      </c>
      <c r="I544" s="17" t="s">
        <v>30</v>
      </c>
      <c r="J544" s="17" t="s">
        <v>24</v>
      </c>
      <c r="K544" s="17" t="s">
        <v>24</v>
      </c>
      <c r="L544" s="17" t="s">
        <v>24</v>
      </c>
      <c r="M544" s="17" t="s">
        <v>31</v>
      </c>
      <c r="N544" s="17" t="s">
        <v>32</v>
      </c>
      <c r="O544" s="17" t="s">
        <v>33</v>
      </c>
      <c r="P544" s="17" t="s">
        <v>34</v>
      </c>
      <c r="Q544" s="20">
        <v>99</v>
      </c>
      <c r="R544" s="21" cm="1">
        <f t="array" ref="R544">COUNT(T544:X544)</f>
        <v>1</v>
      </c>
      <c r="S544" s="21" cm="1">
        <f t="array" ref="S544">SUM(T544:X544)</f>
        <v>6</v>
      </c>
      <c r="T544" s="18"/>
      <c r="U544" s="18"/>
      <c r="V544" s="22">
        <v>6</v>
      </c>
      <c r="W544" s="18"/>
      <c r="X544" s="18"/>
    </row>
    <row r="545" spans="1:24" ht="21.2" customHeight="1" x14ac:dyDescent="0.25">
      <c r="A545" s="17" t="s">
        <v>24</v>
      </c>
      <c r="B545" s="17" t="s">
        <v>713</v>
      </c>
      <c r="C545" s="39"/>
      <c r="D545" s="18" t="str" cm="1">
        <f t="array" ref="D545">B545&amp;E545</f>
        <v>1WR301S4LE0444A522</v>
      </c>
      <c r="E545" s="17" t="s">
        <v>107</v>
      </c>
      <c r="F545" s="19" t="s">
        <v>108</v>
      </c>
      <c r="G545" s="17" t="s">
        <v>444</v>
      </c>
      <c r="H545" s="19" t="s">
        <v>714</v>
      </c>
      <c r="I545" s="17" t="s">
        <v>30</v>
      </c>
      <c r="J545" s="17" t="s">
        <v>24</v>
      </c>
      <c r="K545" s="17" t="s">
        <v>24</v>
      </c>
      <c r="L545" s="17" t="s">
        <v>24</v>
      </c>
      <c r="M545" s="17" t="s">
        <v>31</v>
      </c>
      <c r="N545" s="17" t="s">
        <v>32</v>
      </c>
      <c r="O545" s="17" t="s">
        <v>33</v>
      </c>
      <c r="P545" s="17" t="s">
        <v>34</v>
      </c>
      <c r="Q545" s="20">
        <v>99</v>
      </c>
      <c r="R545" s="21" cm="1">
        <f t="array" ref="R545">COUNT(T545:X545)</f>
        <v>1</v>
      </c>
      <c r="S545" s="21" cm="1">
        <f t="array" ref="S545">SUM(T545:X545)</f>
        <v>20</v>
      </c>
      <c r="T545" s="18"/>
      <c r="U545" s="18"/>
      <c r="V545" s="22">
        <v>20</v>
      </c>
      <c r="W545" s="18"/>
      <c r="X545" s="18"/>
    </row>
    <row r="546" spans="1:24" ht="21.2" customHeight="1" x14ac:dyDescent="0.25">
      <c r="A546" s="17" t="s">
        <v>24</v>
      </c>
      <c r="B546" s="17" t="s">
        <v>713</v>
      </c>
      <c r="C546" s="39"/>
      <c r="D546" s="18" t="str" cm="1">
        <f t="array" ref="D546">B546&amp;E546</f>
        <v>1WR301S4LE0444A705</v>
      </c>
      <c r="E546" s="17" t="s">
        <v>294</v>
      </c>
      <c r="F546" s="19" t="s">
        <v>295</v>
      </c>
      <c r="G546" s="17" t="s">
        <v>444</v>
      </c>
      <c r="H546" s="19" t="s">
        <v>714</v>
      </c>
      <c r="I546" s="17" t="s">
        <v>30</v>
      </c>
      <c r="J546" s="17" t="s">
        <v>24</v>
      </c>
      <c r="K546" s="17" t="s">
        <v>24</v>
      </c>
      <c r="L546" s="17" t="s">
        <v>24</v>
      </c>
      <c r="M546" s="17" t="s">
        <v>31</v>
      </c>
      <c r="N546" s="17" t="s">
        <v>32</v>
      </c>
      <c r="O546" s="17" t="s">
        <v>33</v>
      </c>
      <c r="P546" s="17" t="s">
        <v>34</v>
      </c>
      <c r="Q546" s="20">
        <v>99</v>
      </c>
      <c r="R546" s="21" cm="1">
        <f t="array" ref="R546">COUNT(T546:X546)</f>
        <v>1</v>
      </c>
      <c r="S546" s="21" cm="1">
        <f t="array" ref="S546">SUM(T546:X546)</f>
        <v>13</v>
      </c>
      <c r="T546" s="18"/>
      <c r="U546" s="18"/>
      <c r="V546" s="22">
        <v>13</v>
      </c>
      <c r="W546" s="18"/>
      <c r="X546" s="18"/>
    </row>
    <row r="547" spans="1:24" ht="21.2" customHeight="1" x14ac:dyDescent="0.25">
      <c r="A547" s="17" t="s">
        <v>24</v>
      </c>
      <c r="B547" s="17" t="s">
        <v>713</v>
      </c>
      <c r="C547" s="40"/>
      <c r="D547" s="18" t="str" cm="1">
        <f t="array" ref="D547">B547&amp;E547</f>
        <v>1WR301S4LE0444A708</v>
      </c>
      <c r="E547" s="17" t="s">
        <v>398</v>
      </c>
      <c r="F547" s="19" t="s">
        <v>399</v>
      </c>
      <c r="G547" s="17" t="s">
        <v>444</v>
      </c>
      <c r="H547" s="19" t="s">
        <v>714</v>
      </c>
      <c r="I547" s="17" t="s">
        <v>30</v>
      </c>
      <c r="J547" s="17" t="s">
        <v>24</v>
      </c>
      <c r="K547" s="17" t="s">
        <v>24</v>
      </c>
      <c r="L547" s="17" t="s">
        <v>24</v>
      </c>
      <c r="M547" s="17" t="s">
        <v>31</v>
      </c>
      <c r="N547" s="17" t="s">
        <v>32</v>
      </c>
      <c r="O547" s="17" t="s">
        <v>33</v>
      </c>
      <c r="P547" s="17" t="s">
        <v>34</v>
      </c>
      <c r="Q547" s="20">
        <v>99</v>
      </c>
      <c r="R547" s="21" cm="1">
        <f t="array" ref="R547">COUNT(T547:X547)</f>
        <v>1</v>
      </c>
      <c r="S547" s="21" cm="1">
        <f t="array" ref="S547">SUM(T547:X547)</f>
        <v>1</v>
      </c>
      <c r="T547" s="18"/>
      <c r="U547" s="18"/>
      <c r="V547" s="22">
        <v>1</v>
      </c>
      <c r="W547" s="18"/>
      <c r="X547" s="18"/>
    </row>
    <row r="548" spans="1:24" ht="72" customHeight="1" x14ac:dyDescent="0.25">
      <c r="A548" s="17" t="s">
        <v>24</v>
      </c>
      <c r="B548" s="17" t="s">
        <v>715</v>
      </c>
      <c r="C548" s="38"/>
      <c r="D548" s="18" t="str" cm="1">
        <f t="array" ref="D548">B548&amp;E548</f>
        <v>1WR310S4LE0444A522</v>
      </c>
      <c r="E548" s="17" t="s">
        <v>107</v>
      </c>
      <c r="F548" s="19" t="s">
        <v>108</v>
      </c>
      <c r="G548" s="17" t="s">
        <v>444</v>
      </c>
      <c r="H548" s="19" t="s">
        <v>716</v>
      </c>
      <c r="I548" s="17" t="s">
        <v>30</v>
      </c>
      <c r="J548" s="17" t="s">
        <v>24</v>
      </c>
      <c r="K548" s="17" t="s">
        <v>24</v>
      </c>
      <c r="L548" s="17" t="s">
        <v>24</v>
      </c>
      <c r="M548" s="17" t="s">
        <v>31</v>
      </c>
      <c r="N548" s="17" t="s">
        <v>32</v>
      </c>
      <c r="O548" s="17" t="s">
        <v>33</v>
      </c>
      <c r="P548" s="17" t="s">
        <v>34</v>
      </c>
      <c r="Q548" s="20">
        <v>99</v>
      </c>
      <c r="R548" s="21" cm="1">
        <f t="array" ref="R548">COUNT(T548:X548)</f>
        <v>1</v>
      </c>
      <c r="S548" s="21" cm="1">
        <f t="array" ref="S548">SUM(T548:X548)</f>
        <v>4</v>
      </c>
      <c r="T548" s="22">
        <v>4</v>
      </c>
      <c r="U548" s="18"/>
      <c r="V548" s="18"/>
      <c r="W548" s="18"/>
      <c r="X548" s="18"/>
    </row>
    <row r="549" spans="1:24" ht="72" customHeight="1" x14ac:dyDescent="0.25">
      <c r="A549" s="17" t="s">
        <v>24</v>
      </c>
      <c r="B549" s="17" t="s">
        <v>715</v>
      </c>
      <c r="C549" s="40"/>
      <c r="D549" s="18" t="str" cm="1">
        <f t="array" ref="D549">B549&amp;E549</f>
        <v>1WR310S4LE0444A708</v>
      </c>
      <c r="E549" s="17" t="s">
        <v>398</v>
      </c>
      <c r="F549" s="19" t="s">
        <v>399</v>
      </c>
      <c r="G549" s="17" t="s">
        <v>444</v>
      </c>
      <c r="H549" s="19" t="s">
        <v>716</v>
      </c>
      <c r="I549" s="17" t="s">
        <v>30</v>
      </c>
      <c r="J549" s="17" t="s">
        <v>24</v>
      </c>
      <c r="K549" s="17" t="s">
        <v>24</v>
      </c>
      <c r="L549" s="17" t="s">
        <v>24</v>
      </c>
      <c r="M549" s="17" t="s">
        <v>31</v>
      </c>
      <c r="N549" s="17" t="s">
        <v>32</v>
      </c>
      <c r="O549" s="17" t="s">
        <v>33</v>
      </c>
      <c r="P549" s="17" t="s">
        <v>34</v>
      </c>
      <c r="Q549" s="20">
        <v>99</v>
      </c>
      <c r="R549" s="21" cm="1">
        <f t="array" ref="R549">COUNT(T549:X549)</f>
        <v>1</v>
      </c>
      <c r="S549" s="21" cm="1">
        <f t="array" ref="S549">SUM(T549:X549)</f>
        <v>1</v>
      </c>
      <c r="T549" s="22">
        <v>1</v>
      </c>
      <c r="U549" s="18"/>
      <c r="V549" s="18"/>
      <c r="W549" s="18"/>
      <c r="X549" s="18"/>
    </row>
    <row r="550" spans="1:24" ht="144" customHeight="1" x14ac:dyDescent="0.25">
      <c r="A550" s="17" t="s">
        <v>24</v>
      </c>
      <c r="B550" s="17" t="s">
        <v>717</v>
      </c>
      <c r="C550" s="18"/>
      <c r="D550" s="18" t="str" cm="1">
        <f t="array" ref="D550">B550&amp;E550</f>
        <v>1WR313S4LE0444A243</v>
      </c>
      <c r="E550" s="17" t="s">
        <v>652</v>
      </c>
      <c r="F550" s="19" t="s">
        <v>406</v>
      </c>
      <c r="G550" s="17" t="s">
        <v>444</v>
      </c>
      <c r="H550" s="19" t="s">
        <v>718</v>
      </c>
      <c r="I550" s="17" t="s">
        <v>30</v>
      </c>
      <c r="J550" s="17" t="s">
        <v>24</v>
      </c>
      <c r="K550" s="17" t="s">
        <v>24</v>
      </c>
      <c r="L550" s="17" t="s">
        <v>24</v>
      </c>
      <c r="M550" s="17" t="s">
        <v>31</v>
      </c>
      <c r="N550" s="17" t="s">
        <v>32</v>
      </c>
      <c r="O550" s="17" t="s">
        <v>33</v>
      </c>
      <c r="P550" s="17" t="s">
        <v>34</v>
      </c>
      <c r="Q550" s="20">
        <v>93.5</v>
      </c>
      <c r="R550" s="21" cm="1">
        <f t="array" ref="R550">COUNT(T550:X550)</f>
        <v>1</v>
      </c>
      <c r="S550" s="21" cm="1">
        <f t="array" ref="S550">SUM(T550:X550)</f>
        <v>2</v>
      </c>
      <c r="T550" s="18"/>
      <c r="U550" s="18"/>
      <c r="V550" s="18"/>
      <c r="W550" s="18"/>
      <c r="X550" s="22">
        <v>2</v>
      </c>
    </row>
    <row r="551" spans="1:24" ht="144" customHeight="1" x14ac:dyDescent="0.25">
      <c r="A551" s="17" t="s">
        <v>24</v>
      </c>
      <c r="B551" s="17" t="s">
        <v>719</v>
      </c>
      <c r="C551" s="18"/>
      <c r="D551" s="18" t="str" cm="1">
        <f t="array" ref="D551">B551&amp;E551</f>
        <v>1WR314S4LE0444A061</v>
      </c>
      <c r="E551" s="17" t="s">
        <v>79</v>
      </c>
      <c r="F551" s="19" t="s">
        <v>80</v>
      </c>
      <c r="G551" s="17" t="s">
        <v>444</v>
      </c>
      <c r="H551" s="19" t="s">
        <v>720</v>
      </c>
      <c r="I551" s="17" t="s">
        <v>30</v>
      </c>
      <c r="J551" s="17" t="s">
        <v>24</v>
      </c>
      <c r="K551" s="17" t="s">
        <v>24</v>
      </c>
      <c r="L551" s="17" t="s">
        <v>24</v>
      </c>
      <c r="M551" s="17" t="s">
        <v>31</v>
      </c>
      <c r="N551" s="17" t="s">
        <v>32</v>
      </c>
      <c r="O551" s="17" t="s">
        <v>33</v>
      </c>
      <c r="P551" s="17" t="s">
        <v>34</v>
      </c>
      <c r="Q551" s="20">
        <v>68.2</v>
      </c>
      <c r="R551" s="21" cm="1">
        <f t="array" ref="R551">COUNT(T551:X551)</f>
        <v>1</v>
      </c>
      <c r="S551" s="21" cm="1">
        <f t="array" ref="S551">SUM(T551:X551)</f>
        <v>2</v>
      </c>
      <c r="T551" s="18"/>
      <c r="U551" s="18"/>
      <c r="V551" s="22">
        <v>2</v>
      </c>
      <c r="W551" s="18"/>
      <c r="X551" s="18"/>
    </row>
    <row r="552" spans="1:24" ht="72" customHeight="1" x14ac:dyDescent="0.25">
      <c r="A552" s="17" t="s">
        <v>24</v>
      </c>
      <c r="B552" s="17" t="s">
        <v>721</v>
      </c>
      <c r="C552" s="38"/>
      <c r="D552" s="18" t="str" cm="1">
        <f t="array" ref="D552">B552&amp;E552</f>
        <v>1WR316S4LE0444A651</v>
      </c>
      <c r="E552" s="17" t="s">
        <v>200</v>
      </c>
      <c r="F552" s="19" t="s">
        <v>201</v>
      </c>
      <c r="G552" s="17" t="s">
        <v>444</v>
      </c>
      <c r="H552" s="19" t="s">
        <v>722</v>
      </c>
      <c r="I552" s="17" t="s">
        <v>30</v>
      </c>
      <c r="J552" s="17" t="s">
        <v>24</v>
      </c>
      <c r="K552" s="17" t="s">
        <v>24</v>
      </c>
      <c r="L552" s="17" t="s">
        <v>24</v>
      </c>
      <c r="M552" s="17" t="s">
        <v>31</v>
      </c>
      <c r="N552" s="17" t="s">
        <v>32</v>
      </c>
      <c r="O552" s="17" t="s">
        <v>33</v>
      </c>
      <c r="P552" s="17" t="s">
        <v>34</v>
      </c>
      <c r="Q552" s="20">
        <v>79.2</v>
      </c>
      <c r="R552" s="21" cm="1">
        <f t="array" ref="R552">COUNT(T552:X552)</f>
        <v>1</v>
      </c>
      <c r="S552" s="21" cm="1">
        <f t="array" ref="S552">SUM(T552:X552)</f>
        <v>1</v>
      </c>
      <c r="T552" s="18"/>
      <c r="U552" s="18"/>
      <c r="V552" s="18"/>
      <c r="W552" s="22">
        <v>1</v>
      </c>
      <c r="X552" s="18"/>
    </row>
    <row r="553" spans="1:24" ht="72" customHeight="1" x14ac:dyDescent="0.25">
      <c r="A553" s="17" t="s">
        <v>24</v>
      </c>
      <c r="B553" s="17" t="s">
        <v>721</v>
      </c>
      <c r="C553" s="40"/>
      <c r="D553" s="18" t="str" cm="1">
        <f t="array" ref="D553">B553&amp;E553</f>
        <v>1WR316S4LE0444A705</v>
      </c>
      <c r="E553" s="17" t="s">
        <v>294</v>
      </c>
      <c r="F553" s="19" t="s">
        <v>295</v>
      </c>
      <c r="G553" s="17" t="s">
        <v>444</v>
      </c>
      <c r="H553" s="19" t="s">
        <v>722</v>
      </c>
      <c r="I553" s="17" t="s">
        <v>30</v>
      </c>
      <c r="J553" s="17" t="s">
        <v>24</v>
      </c>
      <c r="K553" s="17" t="s">
        <v>24</v>
      </c>
      <c r="L553" s="17" t="s">
        <v>24</v>
      </c>
      <c r="M553" s="17" t="s">
        <v>31</v>
      </c>
      <c r="N553" s="17" t="s">
        <v>32</v>
      </c>
      <c r="O553" s="17" t="s">
        <v>33</v>
      </c>
      <c r="P553" s="17" t="s">
        <v>34</v>
      </c>
      <c r="Q553" s="20">
        <v>79.2</v>
      </c>
      <c r="R553" s="21" cm="1">
        <f t="array" ref="R553">COUNT(T553:X553)</f>
        <v>1</v>
      </c>
      <c r="S553" s="21" cm="1">
        <f t="array" ref="S553">SUM(T553:X553)</f>
        <v>7</v>
      </c>
      <c r="T553" s="18"/>
      <c r="U553" s="18"/>
      <c r="V553" s="18"/>
      <c r="W553" s="22">
        <v>7</v>
      </c>
      <c r="X553" s="18"/>
    </row>
    <row r="554" spans="1:24" ht="144" customHeight="1" x14ac:dyDescent="0.25">
      <c r="A554" s="17" t="s">
        <v>24</v>
      </c>
      <c r="B554" s="17" t="s">
        <v>723</v>
      </c>
      <c r="C554" s="18"/>
      <c r="D554" s="18" t="str" cm="1">
        <f t="array" ref="D554">B554&amp;E554</f>
        <v>1WR317S4LE0444A243</v>
      </c>
      <c r="E554" s="17" t="s">
        <v>652</v>
      </c>
      <c r="F554" s="19" t="s">
        <v>406</v>
      </c>
      <c r="G554" s="17" t="s">
        <v>444</v>
      </c>
      <c r="H554" s="19" t="s">
        <v>724</v>
      </c>
      <c r="I554" s="17" t="s">
        <v>30</v>
      </c>
      <c r="J554" s="17" t="s">
        <v>24</v>
      </c>
      <c r="K554" s="17" t="s">
        <v>24</v>
      </c>
      <c r="L554" s="17" t="s">
        <v>24</v>
      </c>
      <c r="M554" s="17" t="s">
        <v>31</v>
      </c>
      <c r="N554" s="17" t="s">
        <v>32</v>
      </c>
      <c r="O554" s="17" t="s">
        <v>33</v>
      </c>
      <c r="P554" s="17" t="s">
        <v>34</v>
      </c>
      <c r="Q554" s="20">
        <v>57.2</v>
      </c>
      <c r="R554" s="21" cm="1">
        <f t="array" ref="R554">COUNT(T554:X554)</f>
        <v>1</v>
      </c>
      <c r="S554" s="21" cm="1">
        <f t="array" ref="S554">SUM(T554:X554)</f>
        <v>3</v>
      </c>
      <c r="T554" s="22">
        <v>3</v>
      </c>
      <c r="U554" s="18"/>
      <c r="V554" s="18"/>
      <c r="W554" s="18"/>
      <c r="X554" s="18"/>
    </row>
    <row r="555" spans="1:24" ht="144" customHeight="1" x14ac:dyDescent="0.25">
      <c r="A555" s="17" t="s">
        <v>24</v>
      </c>
      <c r="B555" s="17" t="s">
        <v>725</v>
      </c>
      <c r="C555" s="18"/>
      <c r="D555" s="18" t="str" cm="1">
        <f t="array" ref="D555">B555&amp;E555</f>
        <v>1WR318S4LE0444A651</v>
      </c>
      <c r="E555" s="17" t="s">
        <v>200</v>
      </c>
      <c r="F555" s="19" t="s">
        <v>201</v>
      </c>
      <c r="G555" s="17" t="s">
        <v>444</v>
      </c>
      <c r="H555" s="19" t="s">
        <v>726</v>
      </c>
      <c r="I555" s="17" t="s">
        <v>30</v>
      </c>
      <c r="J555" s="17" t="s">
        <v>24</v>
      </c>
      <c r="K555" s="17" t="s">
        <v>24</v>
      </c>
      <c r="L555" s="17" t="s">
        <v>24</v>
      </c>
      <c r="M555" s="17" t="s">
        <v>31</v>
      </c>
      <c r="N555" s="17" t="s">
        <v>32</v>
      </c>
      <c r="O555" s="17" t="s">
        <v>33</v>
      </c>
      <c r="P555" s="17" t="s">
        <v>34</v>
      </c>
      <c r="Q555" s="20">
        <v>68.2</v>
      </c>
      <c r="R555" s="21" cm="1">
        <f t="array" ref="R555">COUNT(T555:X555)</f>
        <v>1</v>
      </c>
      <c r="S555" s="21" cm="1">
        <f t="array" ref="S555">SUM(T555:X555)</f>
        <v>2</v>
      </c>
      <c r="T555" s="22">
        <v>2</v>
      </c>
      <c r="U555" s="18"/>
      <c r="V555" s="18"/>
      <c r="W555" s="18"/>
      <c r="X555" s="18"/>
    </row>
    <row r="556" spans="1:24" ht="144" customHeight="1" x14ac:dyDescent="0.25">
      <c r="A556" s="17" t="s">
        <v>24</v>
      </c>
      <c r="B556" s="17" t="s">
        <v>727</v>
      </c>
      <c r="C556" s="18"/>
      <c r="D556" s="18" t="str" cm="1">
        <f t="array" ref="D556">B556&amp;E556</f>
        <v>1WR323S4LE0444A290</v>
      </c>
      <c r="E556" s="17" t="s">
        <v>81</v>
      </c>
      <c r="F556" s="19" t="s">
        <v>82</v>
      </c>
      <c r="G556" s="17" t="s">
        <v>444</v>
      </c>
      <c r="H556" s="19" t="s">
        <v>728</v>
      </c>
      <c r="I556" s="17" t="s">
        <v>30</v>
      </c>
      <c r="J556" s="17" t="s">
        <v>24</v>
      </c>
      <c r="K556" s="17" t="s">
        <v>24</v>
      </c>
      <c r="L556" s="17" t="s">
        <v>24</v>
      </c>
      <c r="M556" s="17" t="s">
        <v>31</v>
      </c>
      <c r="N556" s="17" t="s">
        <v>32</v>
      </c>
      <c r="O556" s="17" t="s">
        <v>33</v>
      </c>
      <c r="P556" s="17" t="s">
        <v>34</v>
      </c>
      <c r="Q556" s="20">
        <v>85.8</v>
      </c>
      <c r="R556" s="21" cm="1">
        <f t="array" ref="R556">COUNT(T556:X556)</f>
        <v>1</v>
      </c>
      <c r="S556" s="21" cm="1">
        <f t="array" ref="S556">SUM(T556:X556)</f>
        <v>1</v>
      </c>
      <c r="T556" s="18"/>
      <c r="U556" s="18"/>
      <c r="V556" s="22">
        <v>1</v>
      </c>
      <c r="W556" s="18"/>
      <c r="X556" s="18"/>
    </row>
    <row r="557" spans="1:24" ht="13.5" customHeight="1" x14ac:dyDescent="0.25">
      <c r="A557" s="17" t="s">
        <v>24</v>
      </c>
      <c r="B557" s="17" t="s">
        <v>729</v>
      </c>
      <c r="C557" s="18"/>
      <c r="D557" s="18" t="str" cm="1">
        <f t="array" ref="D557">B557&amp;E557</f>
        <v>1WR325S4LE0488A521</v>
      </c>
      <c r="E557" s="17" t="s">
        <v>180</v>
      </c>
      <c r="F557" s="19" t="s">
        <v>181</v>
      </c>
      <c r="G557" s="17" t="s">
        <v>444</v>
      </c>
      <c r="H557" s="19" t="s">
        <v>730</v>
      </c>
      <c r="I557" s="17" t="s">
        <v>30</v>
      </c>
      <c r="J557" s="17" t="s">
        <v>24</v>
      </c>
      <c r="K557" s="17" t="s">
        <v>24</v>
      </c>
      <c r="L557" s="17" t="s">
        <v>24</v>
      </c>
      <c r="M557" s="17" t="s">
        <v>31</v>
      </c>
      <c r="N557" s="17" t="s">
        <v>32</v>
      </c>
      <c r="O557" s="17" t="s">
        <v>33</v>
      </c>
      <c r="P557" s="17" t="s">
        <v>34</v>
      </c>
      <c r="Q557" s="20">
        <v>71.5</v>
      </c>
      <c r="R557" s="21" cm="1">
        <f t="array" ref="R557">COUNT(T557:X557)</f>
        <v>1</v>
      </c>
      <c r="S557" s="21" cm="1">
        <f t="array" ref="S557">SUM(T557:X557)</f>
        <v>2</v>
      </c>
      <c r="T557" s="18"/>
      <c r="U557" s="22">
        <v>2</v>
      </c>
      <c r="V557" s="18"/>
      <c r="W557" s="18"/>
      <c r="X557" s="18"/>
    </row>
    <row r="558" spans="1:24" ht="13.5" customHeight="1" x14ac:dyDescent="0.25">
      <c r="A558" s="17" t="s">
        <v>24</v>
      </c>
      <c r="B558" s="17" t="s">
        <v>731</v>
      </c>
      <c r="C558" s="18"/>
      <c r="D558" s="18" t="str" cm="1">
        <f t="array" ref="D558">B558&amp;E558</f>
        <v>1WR326S4LE0488A399</v>
      </c>
      <c r="E558" s="17" t="s">
        <v>281</v>
      </c>
      <c r="F558" s="19" t="s">
        <v>282</v>
      </c>
      <c r="G558" s="17" t="s">
        <v>444</v>
      </c>
      <c r="H558" s="19" t="s">
        <v>732</v>
      </c>
      <c r="I558" s="17" t="s">
        <v>30</v>
      </c>
      <c r="J558" s="17" t="s">
        <v>24</v>
      </c>
      <c r="K558" s="17" t="s">
        <v>24</v>
      </c>
      <c r="L558" s="17" t="s">
        <v>24</v>
      </c>
      <c r="M558" s="17" t="s">
        <v>31</v>
      </c>
      <c r="N558" s="17" t="s">
        <v>32</v>
      </c>
      <c r="O558" s="17" t="s">
        <v>33</v>
      </c>
      <c r="P558" s="17" t="s">
        <v>34</v>
      </c>
      <c r="Q558" s="20">
        <v>80.3</v>
      </c>
      <c r="R558" s="21" cm="1">
        <f t="array" ref="R558">COUNT(T558:X558)</f>
        <v>1</v>
      </c>
      <c r="S558" s="21" cm="1">
        <f t="array" ref="S558">SUM(T558:X558)</f>
        <v>1</v>
      </c>
      <c r="T558" s="18"/>
      <c r="U558" s="18"/>
      <c r="V558" s="22">
        <v>1</v>
      </c>
      <c r="W558" s="18"/>
      <c r="X558" s="18"/>
    </row>
    <row r="559" spans="1:24" ht="72" customHeight="1" x14ac:dyDescent="0.25">
      <c r="A559" s="17" t="s">
        <v>24</v>
      </c>
      <c r="B559" s="17" t="s">
        <v>733</v>
      </c>
      <c r="C559" s="38"/>
      <c r="D559" s="18" t="str" cm="1">
        <f t="array" ref="D559">B559&amp;E559</f>
        <v>1WR330S4LE0444A519</v>
      </c>
      <c r="E559" s="17" t="s">
        <v>190</v>
      </c>
      <c r="F559" s="19" t="s">
        <v>191</v>
      </c>
      <c r="G559" s="17" t="s">
        <v>444</v>
      </c>
      <c r="H559" s="19" t="s">
        <v>734</v>
      </c>
      <c r="I559" s="17" t="s">
        <v>30</v>
      </c>
      <c r="J559" s="17" t="s">
        <v>24</v>
      </c>
      <c r="K559" s="17" t="s">
        <v>24</v>
      </c>
      <c r="L559" s="17" t="s">
        <v>24</v>
      </c>
      <c r="M559" s="17" t="s">
        <v>31</v>
      </c>
      <c r="N559" s="17" t="s">
        <v>32</v>
      </c>
      <c r="O559" s="17" t="s">
        <v>33</v>
      </c>
      <c r="P559" s="17" t="s">
        <v>34</v>
      </c>
      <c r="Q559" s="20">
        <v>77</v>
      </c>
      <c r="R559" s="21" cm="1">
        <f t="array" ref="R559">COUNT(T559:X559)</f>
        <v>1</v>
      </c>
      <c r="S559" s="21" cm="1">
        <f t="array" ref="S559">SUM(T559:X559)</f>
        <v>1</v>
      </c>
      <c r="T559" s="22">
        <v>1</v>
      </c>
      <c r="U559" s="18"/>
      <c r="V559" s="18"/>
      <c r="W559" s="18"/>
      <c r="X559" s="18"/>
    </row>
    <row r="560" spans="1:24" ht="72" customHeight="1" x14ac:dyDescent="0.25">
      <c r="A560" s="17" t="s">
        <v>24</v>
      </c>
      <c r="B560" s="17" t="s">
        <v>733</v>
      </c>
      <c r="C560" s="40"/>
      <c r="D560" s="18" t="str" cm="1">
        <f t="array" ref="D560">B560&amp;E560</f>
        <v>1WR330S4LE0444A593</v>
      </c>
      <c r="E560" s="17" t="s">
        <v>435</v>
      </c>
      <c r="F560" s="19" t="s">
        <v>436</v>
      </c>
      <c r="G560" s="17" t="s">
        <v>444</v>
      </c>
      <c r="H560" s="19" t="s">
        <v>734</v>
      </c>
      <c r="I560" s="17" t="s">
        <v>30</v>
      </c>
      <c r="J560" s="17" t="s">
        <v>24</v>
      </c>
      <c r="K560" s="17" t="s">
        <v>24</v>
      </c>
      <c r="L560" s="17" t="s">
        <v>24</v>
      </c>
      <c r="M560" s="17" t="s">
        <v>31</v>
      </c>
      <c r="N560" s="17" t="s">
        <v>32</v>
      </c>
      <c r="O560" s="17" t="s">
        <v>33</v>
      </c>
      <c r="P560" s="17" t="s">
        <v>34</v>
      </c>
      <c r="Q560" s="20">
        <v>77</v>
      </c>
      <c r="R560" s="21" cm="1">
        <f t="array" ref="R560">COUNT(T560:X560)</f>
        <v>1</v>
      </c>
      <c r="S560" s="21" cm="1">
        <f t="array" ref="S560">SUM(T560:X560)</f>
        <v>6</v>
      </c>
      <c r="T560" s="22">
        <v>6</v>
      </c>
      <c r="U560" s="18"/>
      <c r="V560" s="18"/>
      <c r="W560" s="18"/>
      <c r="X560" s="18"/>
    </row>
    <row r="561" spans="1:24" ht="36" customHeight="1" x14ac:dyDescent="0.25">
      <c r="A561" s="17" t="s">
        <v>24</v>
      </c>
      <c r="B561" s="17" t="s">
        <v>735</v>
      </c>
      <c r="C561" s="38"/>
      <c r="D561" s="18" t="str" cm="1">
        <f t="array" ref="D561">B561&amp;E561</f>
        <v>1WR336S4LE0502A243</v>
      </c>
      <c r="E561" s="17" t="s">
        <v>652</v>
      </c>
      <c r="F561" s="19" t="s">
        <v>406</v>
      </c>
      <c r="G561" s="17" t="s">
        <v>444</v>
      </c>
      <c r="H561" s="19" t="s">
        <v>736</v>
      </c>
      <c r="I561" s="17" t="s">
        <v>30</v>
      </c>
      <c r="J561" s="17" t="s">
        <v>24</v>
      </c>
      <c r="K561" s="17" t="s">
        <v>24</v>
      </c>
      <c r="L561" s="17" t="s">
        <v>24</v>
      </c>
      <c r="M561" s="17" t="s">
        <v>31</v>
      </c>
      <c r="N561" s="17" t="s">
        <v>32</v>
      </c>
      <c r="O561" s="17" t="s">
        <v>33</v>
      </c>
      <c r="P561" s="17" t="s">
        <v>34</v>
      </c>
      <c r="Q561" s="20">
        <v>104.5</v>
      </c>
      <c r="R561" s="21" cm="1">
        <f t="array" ref="R561">COUNT(T561:X561)</f>
        <v>1</v>
      </c>
      <c r="S561" s="21" cm="1">
        <f t="array" ref="S561">SUM(T561:X561)</f>
        <v>11</v>
      </c>
      <c r="T561" s="18"/>
      <c r="U561" s="18"/>
      <c r="V561" s="18"/>
      <c r="W561" s="22">
        <v>11</v>
      </c>
      <c r="X561" s="18"/>
    </row>
    <row r="562" spans="1:24" ht="36" customHeight="1" x14ac:dyDescent="0.25">
      <c r="A562" s="17" t="s">
        <v>24</v>
      </c>
      <c r="B562" s="17" t="s">
        <v>735</v>
      </c>
      <c r="C562" s="39"/>
      <c r="D562" s="18" t="str" cm="1">
        <f t="array" ref="D562">B562&amp;E562</f>
        <v>1WR336S4LE0502A375</v>
      </c>
      <c r="E562" s="17" t="s">
        <v>26</v>
      </c>
      <c r="F562" s="19" t="s">
        <v>27</v>
      </c>
      <c r="G562" s="17" t="s">
        <v>444</v>
      </c>
      <c r="H562" s="19" t="s">
        <v>736</v>
      </c>
      <c r="I562" s="17" t="s">
        <v>30</v>
      </c>
      <c r="J562" s="17" t="s">
        <v>24</v>
      </c>
      <c r="K562" s="17" t="s">
        <v>24</v>
      </c>
      <c r="L562" s="17" t="s">
        <v>24</v>
      </c>
      <c r="M562" s="17" t="s">
        <v>31</v>
      </c>
      <c r="N562" s="17" t="s">
        <v>32</v>
      </c>
      <c r="O562" s="17" t="s">
        <v>33</v>
      </c>
      <c r="P562" s="17" t="s">
        <v>34</v>
      </c>
      <c r="Q562" s="20">
        <v>104.5</v>
      </c>
      <c r="R562" s="21" cm="1">
        <f t="array" ref="R562">COUNT(T562:X562)</f>
        <v>1</v>
      </c>
      <c r="S562" s="21" cm="1">
        <f t="array" ref="S562">SUM(T562:X562)</f>
        <v>12</v>
      </c>
      <c r="T562" s="18"/>
      <c r="U562" s="18"/>
      <c r="V562" s="18"/>
      <c r="W562" s="22">
        <v>12</v>
      </c>
      <c r="X562" s="18"/>
    </row>
    <row r="563" spans="1:24" ht="36" customHeight="1" x14ac:dyDescent="0.25">
      <c r="A563" s="17" t="s">
        <v>24</v>
      </c>
      <c r="B563" s="17" t="s">
        <v>735</v>
      </c>
      <c r="C563" s="39"/>
      <c r="D563" s="18" t="str" cm="1">
        <f t="array" ref="D563">B563&amp;E563</f>
        <v>1WR336S4LE0502A378</v>
      </c>
      <c r="E563" s="17" t="s">
        <v>688</v>
      </c>
      <c r="F563" s="19" t="s">
        <v>689</v>
      </c>
      <c r="G563" s="17" t="s">
        <v>444</v>
      </c>
      <c r="H563" s="19" t="s">
        <v>736</v>
      </c>
      <c r="I563" s="17" t="s">
        <v>30</v>
      </c>
      <c r="J563" s="17" t="s">
        <v>24</v>
      </c>
      <c r="K563" s="17" t="s">
        <v>24</v>
      </c>
      <c r="L563" s="17" t="s">
        <v>24</v>
      </c>
      <c r="M563" s="17" t="s">
        <v>31</v>
      </c>
      <c r="N563" s="17" t="s">
        <v>32</v>
      </c>
      <c r="O563" s="17" t="s">
        <v>33</v>
      </c>
      <c r="P563" s="17" t="s">
        <v>34</v>
      </c>
      <c r="Q563" s="20">
        <v>104.5</v>
      </c>
      <c r="R563" s="21" cm="1">
        <f t="array" ref="R563">COUNT(T563:X563)</f>
        <v>1</v>
      </c>
      <c r="S563" s="21" cm="1">
        <f t="array" ref="S563">SUM(T563:X563)</f>
        <v>2</v>
      </c>
      <c r="T563" s="18"/>
      <c r="U563" s="18"/>
      <c r="V563" s="18"/>
      <c r="W563" s="22">
        <v>2</v>
      </c>
      <c r="X563" s="18"/>
    </row>
    <row r="564" spans="1:24" ht="36" customHeight="1" x14ac:dyDescent="0.25">
      <c r="A564" s="17" t="s">
        <v>24</v>
      </c>
      <c r="B564" s="17" t="s">
        <v>735</v>
      </c>
      <c r="C564" s="40"/>
      <c r="D564" s="18" t="str" cm="1">
        <f t="array" ref="D564">B564&amp;E564</f>
        <v>1WR336S4LE0502A708</v>
      </c>
      <c r="E564" s="17" t="s">
        <v>398</v>
      </c>
      <c r="F564" s="19" t="s">
        <v>399</v>
      </c>
      <c r="G564" s="17" t="s">
        <v>444</v>
      </c>
      <c r="H564" s="19" t="s">
        <v>736</v>
      </c>
      <c r="I564" s="17" t="s">
        <v>30</v>
      </c>
      <c r="J564" s="17" t="s">
        <v>24</v>
      </c>
      <c r="K564" s="17" t="s">
        <v>24</v>
      </c>
      <c r="L564" s="17" t="s">
        <v>24</v>
      </c>
      <c r="M564" s="17" t="s">
        <v>31</v>
      </c>
      <c r="N564" s="17" t="s">
        <v>32</v>
      </c>
      <c r="O564" s="17" t="s">
        <v>33</v>
      </c>
      <c r="P564" s="17" t="s">
        <v>34</v>
      </c>
      <c r="Q564" s="20">
        <v>104.5</v>
      </c>
      <c r="R564" s="21" cm="1">
        <f t="array" ref="R564">COUNT(T564:X564)</f>
        <v>1</v>
      </c>
      <c r="S564" s="21" cm="1">
        <f t="array" ref="S564">SUM(T564:X564)</f>
        <v>9</v>
      </c>
      <c r="T564" s="18"/>
      <c r="U564" s="18"/>
      <c r="V564" s="18"/>
      <c r="W564" s="22">
        <v>9</v>
      </c>
      <c r="X564" s="18"/>
    </row>
    <row r="565" spans="1:24" ht="72" customHeight="1" x14ac:dyDescent="0.25">
      <c r="A565" s="17" t="s">
        <v>24</v>
      </c>
      <c r="B565" s="17" t="s">
        <v>737</v>
      </c>
      <c r="C565" s="38"/>
      <c r="D565" s="18" t="str" cm="1">
        <f t="array" ref="D565">B565&amp;E565</f>
        <v>1WR338S4LE0502A375</v>
      </c>
      <c r="E565" s="17" t="s">
        <v>26</v>
      </c>
      <c r="F565" s="19" t="s">
        <v>27</v>
      </c>
      <c r="G565" s="17" t="s">
        <v>444</v>
      </c>
      <c r="H565" s="19" t="s">
        <v>738</v>
      </c>
      <c r="I565" s="17" t="s">
        <v>30</v>
      </c>
      <c r="J565" s="17" t="s">
        <v>24</v>
      </c>
      <c r="K565" s="17" t="s">
        <v>24</v>
      </c>
      <c r="L565" s="17" t="s">
        <v>24</v>
      </c>
      <c r="M565" s="17" t="s">
        <v>31</v>
      </c>
      <c r="N565" s="17" t="s">
        <v>32</v>
      </c>
      <c r="O565" s="17" t="s">
        <v>33</v>
      </c>
      <c r="P565" s="17" t="s">
        <v>34</v>
      </c>
      <c r="Q565" s="20">
        <v>115.5</v>
      </c>
      <c r="R565" s="21" cm="1">
        <f t="array" ref="R565">COUNT(T565:X565)</f>
        <v>1</v>
      </c>
      <c r="S565" s="21" cm="1">
        <f t="array" ref="S565">SUM(T565:X565)</f>
        <v>9</v>
      </c>
      <c r="T565" s="22">
        <v>9</v>
      </c>
      <c r="U565" s="18"/>
      <c r="V565" s="18"/>
      <c r="W565" s="18"/>
      <c r="X565" s="18"/>
    </row>
    <row r="566" spans="1:24" ht="72" customHeight="1" x14ac:dyDescent="0.25">
      <c r="A566" s="17" t="s">
        <v>24</v>
      </c>
      <c r="B566" s="17" t="s">
        <v>737</v>
      </c>
      <c r="C566" s="40"/>
      <c r="D566" s="18" t="str" cm="1">
        <f t="array" ref="D566">B566&amp;E566</f>
        <v>1WR338S4LE0502A378</v>
      </c>
      <c r="E566" s="17" t="s">
        <v>688</v>
      </c>
      <c r="F566" s="19" t="s">
        <v>689</v>
      </c>
      <c r="G566" s="17" t="s">
        <v>444</v>
      </c>
      <c r="H566" s="19" t="s">
        <v>738</v>
      </c>
      <c r="I566" s="17" t="s">
        <v>30</v>
      </c>
      <c r="J566" s="17" t="s">
        <v>24</v>
      </c>
      <c r="K566" s="17" t="s">
        <v>24</v>
      </c>
      <c r="L566" s="17" t="s">
        <v>24</v>
      </c>
      <c r="M566" s="17" t="s">
        <v>31</v>
      </c>
      <c r="N566" s="17" t="s">
        <v>32</v>
      </c>
      <c r="O566" s="17" t="s">
        <v>33</v>
      </c>
      <c r="P566" s="17" t="s">
        <v>34</v>
      </c>
      <c r="Q566" s="20">
        <v>115.5</v>
      </c>
      <c r="R566" s="21" cm="1">
        <f t="array" ref="R566">COUNT(T566:X566)</f>
        <v>1</v>
      </c>
      <c r="S566" s="21" cm="1">
        <f t="array" ref="S566">SUM(T566:X566)</f>
        <v>8</v>
      </c>
      <c r="T566" s="22">
        <v>8</v>
      </c>
      <c r="U566" s="18"/>
      <c r="V566" s="18"/>
      <c r="W566" s="18"/>
      <c r="X566" s="18"/>
    </row>
    <row r="567" spans="1:24" ht="72" customHeight="1" x14ac:dyDescent="0.25">
      <c r="A567" s="17" t="s">
        <v>24</v>
      </c>
      <c r="B567" s="17" t="s">
        <v>739</v>
      </c>
      <c r="C567" s="38"/>
      <c r="D567" s="18" t="str" cm="1">
        <f t="array" ref="D567">B567&amp;E567</f>
        <v>1WR344S4LE0502A147</v>
      </c>
      <c r="E567" s="17" t="s">
        <v>65</v>
      </c>
      <c r="F567" s="19" t="s">
        <v>66</v>
      </c>
      <c r="G567" s="17" t="s">
        <v>444</v>
      </c>
      <c r="H567" s="19" t="s">
        <v>740</v>
      </c>
      <c r="I567" s="17" t="s">
        <v>30</v>
      </c>
      <c r="J567" s="17" t="s">
        <v>24</v>
      </c>
      <c r="K567" s="17" t="s">
        <v>24</v>
      </c>
      <c r="L567" s="17" t="s">
        <v>24</v>
      </c>
      <c r="M567" s="17" t="s">
        <v>31</v>
      </c>
      <c r="N567" s="17" t="s">
        <v>32</v>
      </c>
      <c r="O567" s="17" t="s">
        <v>33</v>
      </c>
      <c r="P567" s="17" t="s">
        <v>34</v>
      </c>
      <c r="Q567" s="20">
        <v>137.5</v>
      </c>
      <c r="R567" s="21" cm="1">
        <f t="array" ref="R567">COUNT(T567:X567)</f>
        <v>1</v>
      </c>
      <c r="S567" s="21" cm="1">
        <f t="array" ref="S567">SUM(T567:X567)</f>
        <v>3</v>
      </c>
      <c r="T567" s="22">
        <v>3</v>
      </c>
      <c r="U567" s="18"/>
      <c r="V567" s="18"/>
      <c r="W567" s="18"/>
      <c r="X567" s="18"/>
    </row>
    <row r="568" spans="1:24" ht="72" customHeight="1" x14ac:dyDescent="0.25">
      <c r="A568" s="17" t="s">
        <v>24</v>
      </c>
      <c r="B568" s="17" t="s">
        <v>739</v>
      </c>
      <c r="C568" s="40"/>
      <c r="D568" s="18" t="str" cm="1">
        <f t="array" ref="D568">B568&amp;E568</f>
        <v>1WR344S4LE0502A378</v>
      </c>
      <c r="E568" s="17" t="s">
        <v>688</v>
      </c>
      <c r="F568" s="19" t="s">
        <v>689</v>
      </c>
      <c r="G568" s="17" t="s">
        <v>444</v>
      </c>
      <c r="H568" s="19" t="s">
        <v>740</v>
      </c>
      <c r="I568" s="17" t="s">
        <v>30</v>
      </c>
      <c r="J568" s="17" t="s">
        <v>24</v>
      </c>
      <c r="K568" s="17" t="s">
        <v>24</v>
      </c>
      <c r="L568" s="17" t="s">
        <v>24</v>
      </c>
      <c r="M568" s="17" t="s">
        <v>31</v>
      </c>
      <c r="N568" s="17" t="s">
        <v>32</v>
      </c>
      <c r="O568" s="17" t="s">
        <v>33</v>
      </c>
      <c r="P568" s="17" t="s">
        <v>34</v>
      </c>
      <c r="Q568" s="20">
        <v>137.5</v>
      </c>
      <c r="R568" s="21" cm="1">
        <f t="array" ref="R568">COUNT(T568:X568)</f>
        <v>1</v>
      </c>
      <c r="S568" s="21" cm="1">
        <f t="array" ref="S568">SUM(T568:X568)</f>
        <v>2</v>
      </c>
      <c r="T568" s="22">
        <v>2</v>
      </c>
      <c r="U568" s="18"/>
      <c r="V568" s="18"/>
      <c r="W568" s="18"/>
      <c r="X568" s="18"/>
    </row>
    <row r="569" spans="1:24" ht="144" customHeight="1" x14ac:dyDescent="0.25">
      <c r="A569" s="17" t="s">
        <v>24</v>
      </c>
      <c r="B569" s="17" t="s">
        <v>741</v>
      </c>
      <c r="C569" s="18"/>
      <c r="D569" s="18" t="str" cm="1">
        <f t="array" ref="D569">B569&amp;E569</f>
        <v>1WR345S4LE0502A708</v>
      </c>
      <c r="E569" s="17" t="s">
        <v>398</v>
      </c>
      <c r="F569" s="19" t="s">
        <v>399</v>
      </c>
      <c r="G569" s="17" t="s">
        <v>444</v>
      </c>
      <c r="H569" s="19" t="s">
        <v>742</v>
      </c>
      <c r="I569" s="17" t="s">
        <v>30</v>
      </c>
      <c r="J569" s="17" t="s">
        <v>24</v>
      </c>
      <c r="K569" s="17" t="s">
        <v>24</v>
      </c>
      <c r="L569" s="17" t="s">
        <v>24</v>
      </c>
      <c r="M569" s="17" t="s">
        <v>31</v>
      </c>
      <c r="N569" s="17" t="s">
        <v>32</v>
      </c>
      <c r="O569" s="17" t="s">
        <v>33</v>
      </c>
      <c r="P569" s="17" t="s">
        <v>34</v>
      </c>
      <c r="Q569" s="20">
        <v>89.1</v>
      </c>
      <c r="R569" s="21" cm="1">
        <f t="array" ref="R569">COUNT(T569:X569)</f>
        <v>1</v>
      </c>
      <c r="S569" s="21" cm="1">
        <f t="array" ref="S569">SUM(T569:X569)</f>
        <v>7</v>
      </c>
      <c r="T569" s="22">
        <v>7</v>
      </c>
      <c r="U569" s="18"/>
      <c r="V569" s="18"/>
      <c r="W569" s="18"/>
      <c r="X569" s="18"/>
    </row>
    <row r="570" spans="1:24" ht="72" customHeight="1" x14ac:dyDescent="0.25">
      <c r="A570" s="17" t="s">
        <v>24</v>
      </c>
      <c r="B570" s="17" t="s">
        <v>743</v>
      </c>
      <c r="C570" s="38"/>
      <c r="D570" s="18" t="str" cm="1">
        <f t="array" ref="D570">B570&amp;E570</f>
        <v>1WR346S4LE0502A407</v>
      </c>
      <c r="E570" s="17" t="s">
        <v>123</v>
      </c>
      <c r="F570" s="19" t="s">
        <v>124</v>
      </c>
      <c r="G570" s="17" t="s">
        <v>444</v>
      </c>
      <c r="H570" s="19" t="s">
        <v>744</v>
      </c>
      <c r="I570" s="17" t="s">
        <v>30</v>
      </c>
      <c r="J570" s="17" t="s">
        <v>24</v>
      </c>
      <c r="K570" s="17" t="s">
        <v>24</v>
      </c>
      <c r="L570" s="17" t="s">
        <v>24</v>
      </c>
      <c r="M570" s="17" t="s">
        <v>31</v>
      </c>
      <c r="N570" s="17" t="s">
        <v>32</v>
      </c>
      <c r="O570" s="17" t="s">
        <v>33</v>
      </c>
      <c r="P570" s="17" t="s">
        <v>34</v>
      </c>
      <c r="Q570" s="20">
        <v>105.6</v>
      </c>
      <c r="R570" s="21" cm="1">
        <f t="array" ref="R570">COUNT(T570:X570)</f>
        <v>1</v>
      </c>
      <c r="S570" s="21" cm="1">
        <f t="array" ref="S570">SUM(T570:X570)</f>
        <v>6</v>
      </c>
      <c r="T570" s="18"/>
      <c r="U570" s="22">
        <v>6</v>
      </c>
      <c r="V570" s="18"/>
      <c r="W570" s="18"/>
      <c r="X570" s="18"/>
    </row>
    <row r="571" spans="1:24" ht="72" customHeight="1" x14ac:dyDescent="0.25">
      <c r="A571" s="17" t="s">
        <v>24</v>
      </c>
      <c r="B571" s="17" t="s">
        <v>743</v>
      </c>
      <c r="C571" s="40"/>
      <c r="D571" s="18" t="str" cm="1">
        <f t="array" ref="D571">B571&amp;E571</f>
        <v>1WR346S4LE0502A704</v>
      </c>
      <c r="E571" s="17" t="s">
        <v>71</v>
      </c>
      <c r="F571" s="19" t="s">
        <v>72</v>
      </c>
      <c r="G571" s="17" t="s">
        <v>444</v>
      </c>
      <c r="H571" s="19" t="s">
        <v>744</v>
      </c>
      <c r="I571" s="17" t="s">
        <v>30</v>
      </c>
      <c r="J571" s="17" t="s">
        <v>24</v>
      </c>
      <c r="K571" s="17" t="s">
        <v>24</v>
      </c>
      <c r="L571" s="17" t="s">
        <v>24</v>
      </c>
      <c r="M571" s="17" t="s">
        <v>31</v>
      </c>
      <c r="N571" s="17" t="s">
        <v>32</v>
      </c>
      <c r="O571" s="17" t="s">
        <v>33</v>
      </c>
      <c r="P571" s="17" t="s">
        <v>34</v>
      </c>
      <c r="Q571" s="20">
        <v>105.6</v>
      </c>
      <c r="R571" s="21" cm="1">
        <f t="array" ref="R571">COUNT(T571:X571)</f>
        <v>1</v>
      </c>
      <c r="S571" s="21" cm="1">
        <f t="array" ref="S571">SUM(T571:X571)</f>
        <v>7</v>
      </c>
      <c r="T571" s="18"/>
      <c r="U571" s="22">
        <v>7</v>
      </c>
      <c r="V571" s="18"/>
      <c r="W571" s="18"/>
      <c r="X571" s="18"/>
    </row>
    <row r="572" spans="1:24" ht="144" customHeight="1" x14ac:dyDescent="0.25">
      <c r="A572" s="17" t="s">
        <v>24</v>
      </c>
      <c r="B572" s="17" t="s">
        <v>745</v>
      </c>
      <c r="C572" s="18"/>
      <c r="D572" s="18" t="str" cm="1">
        <f t="array" ref="D572">B572&amp;E572</f>
        <v>1WR347S4LE0502A243</v>
      </c>
      <c r="E572" s="17" t="s">
        <v>652</v>
      </c>
      <c r="F572" s="19" t="s">
        <v>406</v>
      </c>
      <c r="G572" s="17" t="s">
        <v>444</v>
      </c>
      <c r="H572" s="19" t="s">
        <v>746</v>
      </c>
      <c r="I572" s="17" t="s">
        <v>30</v>
      </c>
      <c r="J572" s="17" t="s">
        <v>24</v>
      </c>
      <c r="K572" s="17" t="s">
        <v>24</v>
      </c>
      <c r="L572" s="17" t="s">
        <v>24</v>
      </c>
      <c r="M572" s="17" t="s">
        <v>31</v>
      </c>
      <c r="N572" s="17" t="s">
        <v>32</v>
      </c>
      <c r="O572" s="17" t="s">
        <v>33</v>
      </c>
      <c r="P572" s="17" t="s">
        <v>34</v>
      </c>
      <c r="Q572" s="20">
        <v>105.6</v>
      </c>
      <c r="R572" s="21" cm="1">
        <f t="array" ref="R572">COUNT(T572:X572)</f>
        <v>1</v>
      </c>
      <c r="S572" s="21" cm="1">
        <f t="array" ref="S572">SUM(T572:X572)</f>
        <v>2</v>
      </c>
      <c r="T572" s="18"/>
      <c r="U572" s="22">
        <v>2</v>
      </c>
      <c r="V572" s="18"/>
      <c r="W572" s="18"/>
      <c r="X572" s="18"/>
    </row>
    <row r="573" spans="1:24" ht="144" customHeight="1" x14ac:dyDescent="0.25">
      <c r="A573" s="17" t="s">
        <v>24</v>
      </c>
      <c r="B573" s="17" t="s">
        <v>747</v>
      </c>
      <c r="C573" s="18"/>
      <c r="D573" s="18" t="str" cm="1">
        <f t="array" ref="D573">B573&amp;E573</f>
        <v>1WR349S4TX0180A708</v>
      </c>
      <c r="E573" s="17" t="s">
        <v>398</v>
      </c>
      <c r="F573" s="19" t="s">
        <v>399</v>
      </c>
      <c r="G573" s="17" t="s">
        <v>444</v>
      </c>
      <c r="H573" s="19" t="s">
        <v>748</v>
      </c>
      <c r="I573" s="17" t="s">
        <v>78</v>
      </c>
      <c r="J573" s="17" t="s">
        <v>24</v>
      </c>
      <c r="K573" s="17" t="s">
        <v>24</v>
      </c>
      <c r="L573" s="17" t="s">
        <v>24</v>
      </c>
      <c r="M573" s="17" t="s">
        <v>31</v>
      </c>
      <c r="N573" s="17" t="s">
        <v>32</v>
      </c>
      <c r="O573" s="17" t="s">
        <v>33</v>
      </c>
      <c r="P573" s="17" t="s">
        <v>40</v>
      </c>
      <c r="Q573" s="20">
        <v>46.2</v>
      </c>
      <c r="R573" s="21" cm="1">
        <f t="array" ref="R573">COUNT(T573:X573)</f>
        <v>1</v>
      </c>
      <c r="S573" s="21" cm="1">
        <f t="array" ref="S573">SUM(T573:X573)</f>
        <v>4</v>
      </c>
      <c r="T573" s="22">
        <v>4</v>
      </c>
      <c r="U573" s="18"/>
      <c r="V573" s="18"/>
      <c r="W573" s="18"/>
      <c r="X573" s="18"/>
    </row>
    <row r="574" spans="1:24" ht="20.65" customHeight="1" x14ac:dyDescent="0.25">
      <c r="A574" s="17" t="s">
        <v>24</v>
      </c>
      <c r="B574" s="17" t="s">
        <v>749</v>
      </c>
      <c r="C574" s="38"/>
      <c r="D574" s="18" t="str" cm="1">
        <f t="array" ref="D574">B574&amp;E574</f>
        <v>1WR350S4TX0180A009</v>
      </c>
      <c r="E574" s="17" t="s">
        <v>75</v>
      </c>
      <c r="F574" s="19" t="s">
        <v>76</v>
      </c>
      <c r="G574" s="17" t="s">
        <v>444</v>
      </c>
      <c r="H574" s="19" t="s">
        <v>750</v>
      </c>
      <c r="I574" s="17" t="s">
        <v>78</v>
      </c>
      <c r="J574" s="17" t="s">
        <v>24</v>
      </c>
      <c r="K574" s="17" t="s">
        <v>24</v>
      </c>
      <c r="L574" s="17" t="s">
        <v>24</v>
      </c>
      <c r="M574" s="17" t="s">
        <v>31</v>
      </c>
      <c r="N574" s="17" t="s">
        <v>32</v>
      </c>
      <c r="O574" s="17" t="s">
        <v>33</v>
      </c>
      <c r="P574" s="17" t="s">
        <v>40</v>
      </c>
      <c r="Q574" s="20">
        <v>64.900000000000006</v>
      </c>
      <c r="R574" s="21" cm="1">
        <f t="array" ref="R574">COUNT(T574:X574)</f>
        <v>1</v>
      </c>
      <c r="S574" s="21" cm="1">
        <f t="array" ref="S574">SUM(T574:X574)</f>
        <v>21</v>
      </c>
      <c r="T574" s="22">
        <v>21</v>
      </c>
      <c r="U574" s="18"/>
      <c r="V574" s="18"/>
      <c r="W574" s="18"/>
      <c r="X574" s="18"/>
    </row>
    <row r="575" spans="1:24" ht="21.2" customHeight="1" x14ac:dyDescent="0.25">
      <c r="A575" s="17" t="s">
        <v>24</v>
      </c>
      <c r="B575" s="17" t="s">
        <v>749</v>
      </c>
      <c r="C575" s="39"/>
      <c r="D575" s="18" t="str" cm="1">
        <f t="array" ref="D575">B575&amp;E575</f>
        <v>1WR350S4TX0180A061</v>
      </c>
      <c r="E575" s="17" t="s">
        <v>79</v>
      </c>
      <c r="F575" s="19" t="s">
        <v>80</v>
      </c>
      <c r="G575" s="17" t="s">
        <v>444</v>
      </c>
      <c r="H575" s="19" t="s">
        <v>750</v>
      </c>
      <c r="I575" s="17" t="s">
        <v>78</v>
      </c>
      <c r="J575" s="17" t="s">
        <v>24</v>
      </c>
      <c r="K575" s="17" t="s">
        <v>24</v>
      </c>
      <c r="L575" s="17" t="s">
        <v>24</v>
      </c>
      <c r="M575" s="17" t="s">
        <v>31</v>
      </c>
      <c r="N575" s="17" t="s">
        <v>32</v>
      </c>
      <c r="O575" s="17" t="s">
        <v>33</v>
      </c>
      <c r="P575" s="17" t="s">
        <v>40</v>
      </c>
      <c r="Q575" s="20">
        <v>64.900000000000006</v>
      </c>
      <c r="R575" s="21" cm="1">
        <f t="array" ref="R575">COUNT(T575:X575)</f>
        <v>1</v>
      </c>
      <c r="S575" s="21" cm="1">
        <f t="array" ref="S575">SUM(T575:X575)</f>
        <v>23</v>
      </c>
      <c r="T575" s="22">
        <v>23</v>
      </c>
      <c r="U575" s="18"/>
      <c r="V575" s="18"/>
      <c r="W575" s="18"/>
      <c r="X575" s="18"/>
    </row>
    <row r="576" spans="1:24" ht="21.2" customHeight="1" x14ac:dyDescent="0.25">
      <c r="A576" s="17" t="s">
        <v>24</v>
      </c>
      <c r="B576" s="17" t="s">
        <v>749</v>
      </c>
      <c r="C576" s="39"/>
      <c r="D576" s="18" t="str" cm="1">
        <f t="array" ref="D576">B576&amp;E576</f>
        <v>1WR350S4TX0180A290</v>
      </c>
      <c r="E576" s="17" t="s">
        <v>81</v>
      </c>
      <c r="F576" s="19" t="s">
        <v>82</v>
      </c>
      <c r="G576" s="17" t="s">
        <v>444</v>
      </c>
      <c r="H576" s="19" t="s">
        <v>750</v>
      </c>
      <c r="I576" s="17" t="s">
        <v>78</v>
      </c>
      <c r="J576" s="17" t="s">
        <v>24</v>
      </c>
      <c r="K576" s="17" t="s">
        <v>24</v>
      </c>
      <c r="L576" s="17" t="s">
        <v>24</v>
      </c>
      <c r="M576" s="17" t="s">
        <v>31</v>
      </c>
      <c r="N576" s="17" t="s">
        <v>32</v>
      </c>
      <c r="O576" s="17" t="s">
        <v>33</v>
      </c>
      <c r="P576" s="17" t="s">
        <v>40</v>
      </c>
      <c r="Q576" s="20">
        <v>64.900000000000006</v>
      </c>
      <c r="R576" s="21" cm="1">
        <f t="array" ref="R576">COUNT(T576:X576)</f>
        <v>1</v>
      </c>
      <c r="S576" s="21" cm="1">
        <f t="array" ref="S576">SUM(T576:X576)</f>
        <v>21</v>
      </c>
      <c r="T576" s="22">
        <v>21</v>
      </c>
      <c r="U576" s="18"/>
      <c r="V576" s="18"/>
      <c r="W576" s="18"/>
      <c r="X576" s="18"/>
    </row>
    <row r="577" spans="1:24" ht="21.2" customHeight="1" x14ac:dyDescent="0.25">
      <c r="A577" s="17" t="s">
        <v>24</v>
      </c>
      <c r="B577" s="17" t="s">
        <v>749</v>
      </c>
      <c r="C577" s="39"/>
      <c r="D577" s="18" t="str" cm="1">
        <f t="array" ref="D577">B577&amp;E577</f>
        <v>1WR350S4TX0180A375</v>
      </c>
      <c r="E577" s="17" t="s">
        <v>26</v>
      </c>
      <c r="F577" s="19" t="s">
        <v>27</v>
      </c>
      <c r="G577" s="17" t="s">
        <v>444</v>
      </c>
      <c r="H577" s="19" t="s">
        <v>750</v>
      </c>
      <c r="I577" s="17" t="s">
        <v>78</v>
      </c>
      <c r="J577" s="17" t="s">
        <v>24</v>
      </c>
      <c r="K577" s="17" t="s">
        <v>24</v>
      </c>
      <c r="L577" s="17" t="s">
        <v>24</v>
      </c>
      <c r="M577" s="17" t="s">
        <v>31</v>
      </c>
      <c r="N577" s="17" t="s">
        <v>32</v>
      </c>
      <c r="O577" s="17" t="s">
        <v>33</v>
      </c>
      <c r="P577" s="17" t="s">
        <v>40</v>
      </c>
      <c r="Q577" s="20">
        <v>64.900000000000006</v>
      </c>
      <c r="R577" s="21" cm="1">
        <f t="array" ref="R577">COUNT(T577:X577)</f>
        <v>1</v>
      </c>
      <c r="S577" s="21" cm="1">
        <f t="array" ref="S577">SUM(T577:X577)</f>
        <v>20</v>
      </c>
      <c r="T577" s="22">
        <v>20</v>
      </c>
      <c r="U577" s="18"/>
      <c r="V577" s="18"/>
      <c r="W577" s="18"/>
      <c r="X577" s="18"/>
    </row>
    <row r="578" spans="1:24" ht="21.2" customHeight="1" x14ac:dyDescent="0.25">
      <c r="A578" s="17" t="s">
        <v>24</v>
      </c>
      <c r="B578" s="17" t="s">
        <v>749</v>
      </c>
      <c r="C578" s="39"/>
      <c r="D578" s="18" t="str" cm="1">
        <f t="array" ref="D578">B578&amp;E578</f>
        <v>1WR350S4TX0180A407</v>
      </c>
      <c r="E578" s="17" t="s">
        <v>123</v>
      </c>
      <c r="F578" s="19" t="s">
        <v>124</v>
      </c>
      <c r="G578" s="17" t="s">
        <v>444</v>
      </c>
      <c r="H578" s="19" t="s">
        <v>750</v>
      </c>
      <c r="I578" s="17" t="s">
        <v>78</v>
      </c>
      <c r="J578" s="17" t="s">
        <v>24</v>
      </c>
      <c r="K578" s="17" t="s">
        <v>24</v>
      </c>
      <c r="L578" s="17" t="s">
        <v>24</v>
      </c>
      <c r="M578" s="17" t="s">
        <v>31</v>
      </c>
      <c r="N578" s="17" t="s">
        <v>32</v>
      </c>
      <c r="O578" s="17" t="s">
        <v>33</v>
      </c>
      <c r="P578" s="17" t="s">
        <v>40</v>
      </c>
      <c r="Q578" s="20">
        <v>64.900000000000006</v>
      </c>
      <c r="R578" s="21" cm="1">
        <f t="array" ref="R578">COUNT(T578:X578)</f>
        <v>1</v>
      </c>
      <c r="S578" s="21" cm="1">
        <f t="array" ref="S578">SUM(T578:X578)</f>
        <v>1</v>
      </c>
      <c r="T578" s="22">
        <v>1</v>
      </c>
      <c r="U578" s="18"/>
      <c r="V578" s="18"/>
      <c r="W578" s="18"/>
      <c r="X578" s="18"/>
    </row>
    <row r="579" spans="1:24" ht="21.2" customHeight="1" x14ac:dyDescent="0.25">
      <c r="A579" s="17" t="s">
        <v>24</v>
      </c>
      <c r="B579" s="17" t="s">
        <v>749</v>
      </c>
      <c r="C579" s="39"/>
      <c r="D579" s="18" t="str" cm="1">
        <f t="array" ref="D579">B579&amp;E579</f>
        <v>1WR350S4TX0180A500</v>
      </c>
      <c r="E579" s="17" t="s">
        <v>83</v>
      </c>
      <c r="F579" s="19" t="s">
        <v>84</v>
      </c>
      <c r="G579" s="17" t="s">
        <v>444</v>
      </c>
      <c r="H579" s="19" t="s">
        <v>750</v>
      </c>
      <c r="I579" s="17" t="s">
        <v>78</v>
      </c>
      <c r="J579" s="17" t="s">
        <v>24</v>
      </c>
      <c r="K579" s="17" t="s">
        <v>24</v>
      </c>
      <c r="L579" s="17" t="s">
        <v>24</v>
      </c>
      <c r="M579" s="17" t="s">
        <v>31</v>
      </c>
      <c r="N579" s="17" t="s">
        <v>32</v>
      </c>
      <c r="O579" s="17" t="s">
        <v>33</v>
      </c>
      <c r="P579" s="17" t="s">
        <v>40</v>
      </c>
      <c r="Q579" s="20">
        <v>64.900000000000006</v>
      </c>
      <c r="R579" s="21" cm="1">
        <f t="array" ref="R579">COUNT(T579:X579)</f>
        <v>1</v>
      </c>
      <c r="S579" s="21" cm="1">
        <f t="array" ref="S579">SUM(T579:X579)</f>
        <v>2</v>
      </c>
      <c r="T579" s="22">
        <v>2</v>
      </c>
      <c r="U579" s="18"/>
      <c r="V579" s="18"/>
      <c r="W579" s="18"/>
      <c r="X579" s="18"/>
    </row>
    <row r="580" spans="1:24" ht="21.2" customHeight="1" x14ac:dyDescent="0.25">
      <c r="A580" s="17" t="s">
        <v>24</v>
      </c>
      <c r="B580" s="17" t="s">
        <v>749</v>
      </c>
      <c r="C580" s="40"/>
      <c r="D580" s="18" t="str" cm="1">
        <f t="array" ref="D580">B580&amp;E580</f>
        <v>1WR350S4TX0180A708</v>
      </c>
      <c r="E580" s="17" t="s">
        <v>398</v>
      </c>
      <c r="F580" s="19" t="s">
        <v>399</v>
      </c>
      <c r="G580" s="17" t="s">
        <v>444</v>
      </c>
      <c r="H580" s="19" t="s">
        <v>750</v>
      </c>
      <c r="I580" s="17" t="s">
        <v>78</v>
      </c>
      <c r="J580" s="17" t="s">
        <v>24</v>
      </c>
      <c r="K580" s="17" t="s">
        <v>24</v>
      </c>
      <c r="L580" s="17" t="s">
        <v>24</v>
      </c>
      <c r="M580" s="17" t="s">
        <v>31</v>
      </c>
      <c r="N580" s="17" t="s">
        <v>32</v>
      </c>
      <c r="O580" s="17" t="s">
        <v>33</v>
      </c>
      <c r="P580" s="17" t="s">
        <v>40</v>
      </c>
      <c r="Q580" s="20">
        <v>64.900000000000006</v>
      </c>
      <c r="R580" s="21" cm="1">
        <f t="array" ref="R580">COUNT(T580:X580)</f>
        <v>1</v>
      </c>
      <c r="S580" s="21" cm="1">
        <f t="array" ref="S580">SUM(T580:X580)</f>
        <v>1</v>
      </c>
      <c r="T580" s="22">
        <v>1</v>
      </c>
      <c r="U580" s="18"/>
      <c r="V580" s="18"/>
      <c r="W580" s="18"/>
      <c r="X580" s="18"/>
    </row>
    <row r="581" spans="1:24" ht="144" customHeight="1" x14ac:dyDescent="0.25">
      <c r="A581" s="17" t="s">
        <v>24</v>
      </c>
      <c r="B581" s="17" t="s">
        <v>751</v>
      </c>
      <c r="C581" s="18"/>
      <c r="D581" s="18" t="str" cm="1">
        <f t="array" ref="D581">B581&amp;E581</f>
        <v>1WR355S4TX0180A290</v>
      </c>
      <c r="E581" s="17" t="s">
        <v>81</v>
      </c>
      <c r="F581" s="19" t="s">
        <v>82</v>
      </c>
      <c r="G581" s="17" t="s">
        <v>444</v>
      </c>
      <c r="H581" s="19" t="s">
        <v>752</v>
      </c>
      <c r="I581" s="17" t="s">
        <v>78</v>
      </c>
      <c r="J581" s="17" t="s">
        <v>24</v>
      </c>
      <c r="K581" s="17" t="s">
        <v>24</v>
      </c>
      <c r="L581" s="17" t="s">
        <v>24</v>
      </c>
      <c r="M581" s="17" t="s">
        <v>31</v>
      </c>
      <c r="N581" s="17" t="s">
        <v>32</v>
      </c>
      <c r="O581" s="17" t="s">
        <v>33</v>
      </c>
      <c r="P581" s="17" t="s">
        <v>40</v>
      </c>
      <c r="Q581" s="20">
        <v>48.4</v>
      </c>
      <c r="R581" s="21" cm="1">
        <f t="array" ref="R581">COUNT(T581:X581)</f>
        <v>1</v>
      </c>
      <c r="S581" s="21" cm="1">
        <f t="array" ref="S581">SUM(T581:X581)</f>
        <v>4</v>
      </c>
      <c r="T581" s="22">
        <v>4</v>
      </c>
      <c r="U581" s="18"/>
      <c r="V581" s="18"/>
      <c r="W581" s="18"/>
      <c r="X581" s="18"/>
    </row>
    <row r="582" spans="1:24" ht="72" customHeight="1" x14ac:dyDescent="0.25">
      <c r="A582" s="17" t="s">
        <v>24</v>
      </c>
      <c r="B582" s="17" t="s">
        <v>753</v>
      </c>
      <c r="C582" s="38"/>
      <c r="D582" s="18" t="str" cm="1">
        <f t="array" ref="D582">B582&amp;E582</f>
        <v>1WR359S4TX0180A061</v>
      </c>
      <c r="E582" s="17" t="s">
        <v>79</v>
      </c>
      <c r="F582" s="19" t="s">
        <v>80</v>
      </c>
      <c r="G582" s="17" t="s">
        <v>444</v>
      </c>
      <c r="H582" s="19" t="s">
        <v>754</v>
      </c>
      <c r="I582" s="17" t="s">
        <v>78</v>
      </c>
      <c r="J582" s="17" t="s">
        <v>24</v>
      </c>
      <c r="K582" s="17" t="s">
        <v>24</v>
      </c>
      <c r="L582" s="17" t="s">
        <v>24</v>
      </c>
      <c r="M582" s="17" t="s">
        <v>31</v>
      </c>
      <c r="N582" s="17" t="s">
        <v>32</v>
      </c>
      <c r="O582" s="17" t="s">
        <v>33</v>
      </c>
      <c r="P582" s="17" t="s">
        <v>40</v>
      </c>
      <c r="Q582" s="20">
        <v>55</v>
      </c>
      <c r="R582" s="21" cm="1">
        <f t="array" ref="R582">COUNT(T582:X582)</f>
        <v>1</v>
      </c>
      <c r="S582" s="21" cm="1">
        <f t="array" ref="S582">SUM(T582:X582)</f>
        <v>18</v>
      </c>
      <c r="T582" s="22">
        <v>18</v>
      </c>
      <c r="U582" s="18"/>
      <c r="V582" s="18"/>
      <c r="W582" s="18"/>
      <c r="X582" s="18"/>
    </row>
    <row r="583" spans="1:24" ht="72" customHeight="1" x14ac:dyDescent="0.25">
      <c r="A583" s="17" t="s">
        <v>24</v>
      </c>
      <c r="B583" s="17" t="s">
        <v>753</v>
      </c>
      <c r="C583" s="40"/>
      <c r="D583" s="18" t="str" cm="1">
        <f t="array" ref="D583">B583&amp;E583</f>
        <v>1WR359S4TX0180A407</v>
      </c>
      <c r="E583" s="17" t="s">
        <v>123</v>
      </c>
      <c r="F583" s="19" t="s">
        <v>124</v>
      </c>
      <c r="G583" s="17" t="s">
        <v>444</v>
      </c>
      <c r="H583" s="19" t="s">
        <v>754</v>
      </c>
      <c r="I583" s="17" t="s">
        <v>78</v>
      </c>
      <c r="J583" s="17" t="s">
        <v>24</v>
      </c>
      <c r="K583" s="17" t="s">
        <v>24</v>
      </c>
      <c r="L583" s="17" t="s">
        <v>24</v>
      </c>
      <c r="M583" s="17" t="s">
        <v>31</v>
      </c>
      <c r="N583" s="17" t="s">
        <v>32</v>
      </c>
      <c r="O583" s="17" t="s">
        <v>33</v>
      </c>
      <c r="P583" s="17" t="s">
        <v>40</v>
      </c>
      <c r="Q583" s="20">
        <v>55</v>
      </c>
      <c r="R583" s="21" cm="1">
        <f t="array" ref="R583">COUNT(T583:X583)</f>
        <v>1</v>
      </c>
      <c r="S583" s="21" cm="1">
        <f t="array" ref="S583">SUM(T583:X583)</f>
        <v>5</v>
      </c>
      <c r="T583" s="22">
        <v>5</v>
      </c>
      <c r="U583" s="18"/>
      <c r="V583" s="18"/>
      <c r="W583" s="18"/>
      <c r="X583" s="18"/>
    </row>
    <row r="584" spans="1:24" ht="72" customHeight="1" x14ac:dyDescent="0.25">
      <c r="A584" s="17" t="s">
        <v>24</v>
      </c>
      <c r="B584" s="17" t="s">
        <v>755</v>
      </c>
      <c r="C584" s="38"/>
      <c r="D584" s="18" t="str" cm="1">
        <f t="array" ref="D584">B584&amp;E584</f>
        <v>1WR362S4TX0180A375</v>
      </c>
      <c r="E584" s="17" t="s">
        <v>26</v>
      </c>
      <c r="F584" s="19" t="s">
        <v>27</v>
      </c>
      <c r="G584" s="17" t="s">
        <v>444</v>
      </c>
      <c r="H584" s="19" t="s">
        <v>756</v>
      </c>
      <c r="I584" s="17" t="s">
        <v>78</v>
      </c>
      <c r="J584" s="17" t="s">
        <v>24</v>
      </c>
      <c r="K584" s="17" t="s">
        <v>24</v>
      </c>
      <c r="L584" s="17" t="s">
        <v>24</v>
      </c>
      <c r="M584" s="17" t="s">
        <v>31</v>
      </c>
      <c r="N584" s="17" t="s">
        <v>32</v>
      </c>
      <c r="O584" s="17" t="s">
        <v>33</v>
      </c>
      <c r="P584" s="17" t="s">
        <v>40</v>
      </c>
      <c r="Q584" s="20">
        <v>49.5</v>
      </c>
      <c r="R584" s="21" cm="1">
        <f t="array" ref="R584">COUNT(T584:X584)</f>
        <v>1</v>
      </c>
      <c r="S584" s="21" cm="1">
        <f t="array" ref="S584">SUM(T584:X584)</f>
        <v>20</v>
      </c>
      <c r="T584" s="22">
        <v>20</v>
      </c>
      <c r="U584" s="18"/>
      <c r="V584" s="18"/>
      <c r="W584" s="18"/>
      <c r="X584" s="18"/>
    </row>
    <row r="585" spans="1:24" ht="72" customHeight="1" x14ac:dyDescent="0.25">
      <c r="A585" s="17" t="s">
        <v>24</v>
      </c>
      <c r="B585" s="17" t="s">
        <v>755</v>
      </c>
      <c r="C585" s="40"/>
      <c r="D585" s="18" t="str" cm="1">
        <f t="array" ref="D585">B585&amp;E585</f>
        <v>1WR362S4TX0180A500</v>
      </c>
      <c r="E585" s="17" t="s">
        <v>83</v>
      </c>
      <c r="F585" s="19" t="s">
        <v>84</v>
      </c>
      <c r="G585" s="17" t="s">
        <v>444</v>
      </c>
      <c r="H585" s="19" t="s">
        <v>756</v>
      </c>
      <c r="I585" s="17" t="s">
        <v>78</v>
      </c>
      <c r="J585" s="17" t="s">
        <v>24</v>
      </c>
      <c r="K585" s="17" t="s">
        <v>24</v>
      </c>
      <c r="L585" s="17" t="s">
        <v>24</v>
      </c>
      <c r="M585" s="17" t="s">
        <v>31</v>
      </c>
      <c r="N585" s="17" t="s">
        <v>32</v>
      </c>
      <c r="O585" s="17" t="s">
        <v>33</v>
      </c>
      <c r="P585" s="17" t="s">
        <v>40</v>
      </c>
      <c r="Q585" s="20">
        <v>49.5</v>
      </c>
      <c r="R585" s="21" cm="1">
        <f t="array" ref="R585">COUNT(T585:X585)</f>
        <v>1</v>
      </c>
      <c r="S585" s="21" cm="1">
        <f t="array" ref="S585">SUM(T585:X585)</f>
        <v>9</v>
      </c>
      <c r="T585" s="22">
        <v>9</v>
      </c>
      <c r="U585" s="18"/>
      <c r="V585" s="18"/>
      <c r="W585" s="18"/>
      <c r="X585" s="18"/>
    </row>
    <row r="586" spans="1:24" ht="28.9" customHeight="1" x14ac:dyDescent="0.25">
      <c r="A586" s="17" t="s">
        <v>24</v>
      </c>
      <c r="B586" s="17" t="s">
        <v>757</v>
      </c>
      <c r="C586" s="38"/>
      <c r="D586" s="18" t="str" cm="1">
        <f t="array" ref="D586">B586&amp;E586</f>
        <v>1WR363S4TX0180A061</v>
      </c>
      <c r="E586" s="17" t="s">
        <v>79</v>
      </c>
      <c r="F586" s="19" t="s">
        <v>80</v>
      </c>
      <c r="G586" s="17" t="s">
        <v>444</v>
      </c>
      <c r="H586" s="19" t="s">
        <v>758</v>
      </c>
      <c r="I586" s="17" t="s">
        <v>78</v>
      </c>
      <c r="J586" s="17" t="s">
        <v>24</v>
      </c>
      <c r="K586" s="17" t="s">
        <v>24</v>
      </c>
      <c r="L586" s="17" t="s">
        <v>24</v>
      </c>
      <c r="M586" s="17" t="s">
        <v>31</v>
      </c>
      <c r="N586" s="17" t="s">
        <v>32</v>
      </c>
      <c r="O586" s="17" t="s">
        <v>33</v>
      </c>
      <c r="P586" s="17" t="s">
        <v>40</v>
      </c>
      <c r="Q586" s="20">
        <v>63.8</v>
      </c>
      <c r="R586" s="21" cm="1">
        <f t="array" ref="R586">COUNT(T586:X586)</f>
        <v>1</v>
      </c>
      <c r="S586" s="21" cm="1">
        <f t="array" ref="S586">SUM(T586:X586)</f>
        <v>1</v>
      </c>
      <c r="T586" s="22">
        <v>1</v>
      </c>
      <c r="U586" s="18"/>
      <c r="V586" s="18"/>
      <c r="W586" s="18"/>
      <c r="X586" s="18"/>
    </row>
    <row r="587" spans="1:24" ht="29.25" customHeight="1" x14ac:dyDescent="0.25">
      <c r="A587" s="17" t="s">
        <v>24</v>
      </c>
      <c r="B587" s="17" t="s">
        <v>757</v>
      </c>
      <c r="C587" s="39"/>
      <c r="D587" s="18" t="str" cm="1">
        <f t="array" ref="D587">B587&amp;E587</f>
        <v>1WR363S4TX0180A290</v>
      </c>
      <c r="E587" s="17" t="s">
        <v>81</v>
      </c>
      <c r="F587" s="19" t="s">
        <v>82</v>
      </c>
      <c r="G587" s="17" t="s">
        <v>444</v>
      </c>
      <c r="H587" s="19" t="s">
        <v>758</v>
      </c>
      <c r="I587" s="17" t="s">
        <v>78</v>
      </c>
      <c r="J587" s="17" t="s">
        <v>24</v>
      </c>
      <c r="K587" s="17" t="s">
        <v>24</v>
      </c>
      <c r="L587" s="17" t="s">
        <v>24</v>
      </c>
      <c r="M587" s="17" t="s">
        <v>31</v>
      </c>
      <c r="N587" s="17" t="s">
        <v>32</v>
      </c>
      <c r="O587" s="17" t="s">
        <v>33</v>
      </c>
      <c r="P587" s="17" t="s">
        <v>40</v>
      </c>
      <c r="Q587" s="20">
        <v>63.8</v>
      </c>
      <c r="R587" s="21" cm="1">
        <f t="array" ref="R587">COUNT(T587:X587)</f>
        <v>1</v>
      </c>
      <c r="S587" s="21" cm="1">
        <f t="array" ref="S587">SUM(T587:X587)</f>
        <v>1</v>
      </c>
      <c r="T587" s="22">
        <v>1</v>
      </c>
      <c r="U587" s="18"/>
      <c r="V587" s="18"/>
      <c r="W587" s="18"/>
      <c r="X587" s="18"/>
    </row>
    <row r="588" spans="1:24" ht="29.25" customHeight="1" x14ac:dyDescent="0.25">
      <c r="A588" s="17" t="s">
        <v>24</v>
      </c>
      <c r="B588" s="17" t="s">
        <v>757</v>
      </c>
      <c r="C588" s="39"/>
      <c r="D588" s="18" t="str" cm="1">
        <f t="array" ref="D588">B588&amp;E588</f>
        <v>1WR363S4TX0180A375</v>
      </c>
      <c r="E588" s="17" t="s">
        <v>26</v>
      </c>
      <c r="F588" s="19" t="s">
        <v>27</v>
      </c>
      <c r="G588" s="17" t="s">
        <v>444</v>
      </c>
      <c r="H588" s="19" t="s">
        <v>758</v>
      </c>
      <c r="I588" s="17" t="s">
        <v>78</v>
      </c>
      <c r="J588" s="17" t="s">
        <v>24</v>
      </c>
      <c r="K588" s="17" t="s">
        <v>24</v>
      </c>
      <c r="L588" s="17" t="s">
        <v>24</v>
      </c>
      <c r="M588" s="17" t="s">
        <v>31</v>
      </c>
      <c r="N588" s="17" t="s">
        <v>32</v>
      </c>
      <c r="O588" s="17" t="s">
        <v>33</v>
      </c>
      <c r="P588" s="17" t="s">
        <v>40</v>
      </c>
      <c r="Q588" s="20">
        <v>63.8</v>
      </c>
      <c r="R588" s="21" cm="1">
        <f t="array" ref="R588">COUNT(T588:X588)</f>
        <v>1</v>
      </c>
      <c r="S588" s="21" cm="1">
        <f t="array" ref="S588">SUM(T588:X588)</f>
        <v>1</v>
      </c>
      <c r="T588" s="22">
        <v>1</v>
      </c>
      <c r="U588" s="18"/>
      <c r="V588" s="18"/>
      <c r="W588" s="18"/>
      <c r="X588" s="18"/>
    </row>
    <row r="589" spans="1:24" ht="29.25" customHeight="1" x14ac:dyDescent="0.25">
      <c r="A589" s="17" t="s">
        <v>24</v>
      </c>
      <c r="B589" s="17" t="s">
        <v>757</v>
      </c>
      <c r="C589" s="39"/>
      <c r="D589" s="18" t="str" cm="1">
        <f t="array" ref="D589">B589&amp;E589</f>
        <v>1WR363S4TX0180A407</v>
      </c>
      <c r="E589" s="17" t="s">
        <v>123</v>
      </c>
      <c r="F589" s="19" t="s">
        <v>124</v>
      </c>
      <c r="G589" s="17" t="s">
        <v>444</v>
      </c>
      <c r="H589" s="19" t="s">
        <v>758</v>
      </c>
      <c r="I589" s="17" t="s">
        <v>78</v>
      </c>
      <c r="J589" s="17" t="s">
        <v>24</v>
      </c>
      <c r="K589" s="17" t="s">
        <v>24</v>
      </c>
      <c r="L589" s="17" t="s">
        <v>24</v>
      </c>
      <c r="M589" s="17" t="s">
        <v>31</v>
      </c>
      <c r="N589" s="17" t="s">
        <v>32</v>
      </c>
      <c r="O589" s="17" t="s">
        <v>33</v>
      </c>
      <c r="P589" s="17" t="s">
        <v>40</v>
      </c>
      <c r="Q589" s="20">
        <v>63.8</v>
      </c>
      <c r="R589" s="21" cm="1">
        <f t="array" ref="R589">COUNT(T589:X589)</f>
        <v>1</v>
      </c>
      <c r="S589" s="21" cm="1">
        <f t="array" ref="S589">SUM(T589:X589)</f>
        <v>5</v>
      </c>
      <c r="T589" s="22">
        <v>5</v>
      </c>
      <c r="U589" s="18"/>
      <c r="V589" s="18"/>
      <c r="W589" s="18"/>
      <c r="X589" s="18"/>
    </row>
    <row r="590" spans="1:24" ht="29.25" customHeight="1" x14ac:dyDescent="0.25">
      <c r="A590" s="17" t="s">
        <v>24</v>
      </c>
      <c r="B590" s="17" t="s">
        <v>757</v>
      </c>
      <c r="C590" s="40"/>
      <c r="D590" s="18" t="str" cm="1">
        <f t="array" ref="D590">B590&amp;E590</f>
        <v>1WR363S4TX0180A500</v>
      </c>
      <c r="E590" s="17" t="s">
        <v>83</v>
      </c>
      <c r="F590" s="19" t="s">
        <v>84</v>
      </c>
      <c r="G590" s="17" t="s">
        <v>444</v>
      </c>
      <c r="H590" s="19" t="s">
        <v>758</v>
      </c>
      <c r="I590" s="17" t="s">
        <v>78</v>
      </c>
      <c r="J590" s="17" t="s">
        <v>24</v>
      </c>
      <c r="K590" s="17" t="s">
        <v>24</v>
      </c>
      <c r="L590" s="17" t="s">
        <v>24</v>
      </c>
      <c r="M590" s="17" t="s">
        <v>31</v>
      </c>
      <c r="N590" s="17" t="s">
        <v>32</v>
      </c>
      <c r="O590" s="17" t="s">
        <v>33</v>
      </c>
      <c r="P590" s="17" t="s">
        <v>40</v>
      </c>
      <c r="Q590" s="20">
        <v>63.8</v>
      </c>
      <c r="R590" s="21" cm="1">
        <f t="array" ref="R590">COUNT(T590:X590)</f>
        <v>1</v>
      </c>
      <c r="S590" s="21" cm="1">
        <f t="array" ref="S590">SUM(T590:X590)</f>
        <v>1</v>
      </c>
      <c r="T590" s="22">
        <v>1</v>
      </c>
      <c r="U590" s="18"/>
      <c r="V590" s="18"/>
      <c r="W590" s="18"/>
      <c r="X590" s="18"/>
    </row>
    <row r="591" spans="1:24" ht="72" customHeight="1" x14ac:dyDescent="0.25">
      <c r="A591" s="17" t="s">
        <v>24</v>
      </c>
      <c r="B591" s="17" t="s">
        <v>759</v>
      </c>
      <c r="C591" s="38"/>
      <c r="D591" s="18" t="str" cm="1">
        <f t="array" ref="D591">B591&amp;E591</f>
        <v>1WR366S4LE0500F531</v>
      </c>
      <c r="E591" s="17" t="s">
        <v>760</v>
      </c>
      <c r="F591" s="19" t="s">
        <v>761</v>
      </c>
      <c r="G591" s="17" t="s">
        <v>444</v>
      </c>
      <c r="H591" s="19" t="s">
        <v>762</v>
      </c>
      <c r="I591" s="17" t="s">
        <v>305</v>
      </c>
      <c r="J591" s="17" t="s">
        <v>24</v>
      </c>
      <c r="K591" s="17" t="s">
        <v>24</v>
      </c>
      <c r="L591" s="17" t="s">
        <v>24</v>
      </c>
      <c r="M591" s="17" t="s">
        <v>31</v>
      </c>
      <c r="N591" s="17" t="s">
        <v>32</v>
      </c>
      <c r="O591" s="17" t="s">
        <v>33</v>
      </c>
      <c r="P591" s="17" t="s">
        <v>40</v>
      </c>
      <c r="Q591" s="20">
        <v>81.400000000000006</v>
      </c>
      <c r="R591" s="21" cm="1">
        <f t="array" ref="R591">COUNT(T591:X591)</f>
        <v>1</v>
      </c>
      <c r="S591" s="21" cm="1">
        <f t="array" ref="S591">SUM(T591:X591)</f>
        <v>5</v>
      </c>
      <c r="T591" s="22">
        <v>5</v>
      </c>
      <c r="U591" s="18"/>
      <c r="V591" s="18"/>
      <c r="W591" s="18"/>
      <c r="X591" s="18"/>
    </row>
    <row r="592" spans="1:24" ht="72" customHeight="1" x14ac:dyDescent="0.25">
      <c r="A592" s="17" t="s">
        <v>24</v>
      </c>
      <c r="B592" s="17" t="s">
        <v>759</v>
      </c>
      <c r="C592" s="40"/>
      <c r="D592" s="18" t="str" cm="1">
        <f t="array" ref="D592">B592&amp;E592</f>
        <v>1WR366S4LE0500F532</v>
      </c>
      <c r="E592" s="17" t="s">
        <v>763</v>
      </c>
      <c r="F592" s="19" t="s">
        <v>764</v>
      </c>
      <c r="G592" s="17" t="s">
        <v>444</v>
      </c>
      <c r="H592" s="19" t="s">
        <v>762</v>
      </c>
      <c r="I592" s="17" t="s">
        <v>305</v>
      </c>
      <c r="J592" s="17" t="s">
        <v>24</v>
      </c>
      <c r="K592" s="17" t="s">
        <v>24</v>
      </c>
      <c r="L592" s="17" t="s">
        <v>24</v>
      </c>
      <c r="M592" s="17" t="s">
        <v>31</v>
      </c>
      <c r="N592" s="17" t="s">
        <v>32</v>
      </c>
      <c r="O592" s="17" t="s">
        <v>33</v>
      </c>
      <c r="P592" s="17" t="s">
        <v>40</v>
      </c>
      <c r="Q592" s="20">
        <v>81.400000000000006</v>
      </c>
      <c r="R592" s="21" cm="1">
        <f t="array" ref="R592">COUNT(T592:X592)</f>
        <v>1</v>
      </c>
      <c r="S592" s="21" cm="1">
        <f t="array" ref="S592">SUM(T592:X592)</f>
        <v>3</v>
      </c>
      <c r="T592" s="22">
        <v>3</v>
      </c>
      <c r="U592" s="18"/>
      <c r="V592" s="18"/>
      <c r="W592" s="18"/>
      <c r="X592" s="18"/>
    </row>
    <row r="593" spans="1:24" ht="36" customHeight="1" x14ac:dyDescent="0.25">
      <c r="A593" s="17" t="s">
        <v>24</v>
      </c>
      <c r="B593" s="17" t="s">
        <v>765</v>
      </c>
      <c r="C593" s="38"/>
      <c r="D593" s="18" t="str" cm="1">
        <f t="array" ref="D593">B593&amp;E593</f>
        <v>1WR373S4TX0190A225</v>
      </c>
      <c r="E593" s="17" t="s">
        <v>766</v>
      </c>
      <c r="F593" s="19" t="s">
        <v>767</v>
      </c>
      <c r="G593" s="17" t="s">
        <v>444</v>
      </c>
      <c r="H593" s="19" t="s">
        <v>768</v>
      </c>
      <c r="I593" s="17" t="s">
        <v>305</v>
      </c>
      <c r="J593" s="17" t="s">
        <v>24</v>
      </c>
      <c r="K593" s="17" t="s">
        <v>24</v>
      </c>
      <c r="L593" s="17" t="s">
        <v>24</v>
      </c>
      <c r="M593" s="17" t="s">
        <v>31</v>
      </c>
      <c r="N593" s="17" t="s">
        <v>32</v>
      </c>
      <c r="O593" s="17" t="s">
        <v>33</v>
      </c>
      <c r="P593" s="17" t="s">
        <v>40</v>
      </c>
      <c r="Q593" s="20">
        <v>46.2</v>
      </c>
      <c r="R593" s="21" cm="1">
        <f t="array" ref="R593">COUNT(T593:X593)</f>
        <v>1</v>
      </c>
      <c r="S593" s="21" cm="1">
        <f t="array" ref="S593">SUM(T593:X593)</f>
        <v>1</v>
      </c>
      <c r="T593" s="22">
        <v>1</v>
      </c>
      <c r="U593" s="18"/>
      <c r="V593" s="18"/>
      <c r="W593" s="18"/>
      <c r="X593" s="18"/>
    </row>
    <row r="594" spans="1:24" ht="36" customHeight="1" x14ac:dyDescent="0.25">
      <c r="A594" s="17" t="s">
        <v>24</v>
      </c>
      <c r="B594" s="17" t="s">
        <v>765</v>
      </c>
      <c r="C594" s="39"/>
      <c r="D594" s="18" t="str" cm="1">
        <f t="array" ref="D594">B594&amp;E594</f>
        <v>1WR373S4TX0190A380</v>
      </c>
      <c r="E594" s="17" t="s">
        <v>105</v>
      </c>
      <c r="F594" s="19" t="s">
        <v>106</v>
      </c>
      <c r="G594" s="17" t="s">
        <v>444</v>
      </c>
      <c r="H594" s="19" t="s">
        <v>768</v>
      </c>
      <c r="I594" s="17" t="s">
        <v>305</v>
      </c>
      <c r="J594" s="17" t="s">
        <v>24</v>
      </c>
      <c r="K594" s="17" t="s">
        <v>24</v>
      </c>
      <c r="L594" s="17" t="s">
        <v>24</v>
      </c>
      <c r="M594" s="17" t="s">
        <v>31</v>
      </c>
      <c r="N594" s="17" t="s">
        <v>32</v>
      </c>
      <c r="O594" s="17" t="s">
        <v>33</v>
      </c>
      <c r="P594" s="17" t="s">
        <v>40</v>
      </c>
      <c r="Q594" s="20">
        <v>46.2</v>
      </c>
      <c r="R594" s="21" cm="1">
        <f t="array" ref="R594">COUNT(T594:X594)</f>
        <v>1</v>
      </c>
      <c r="S594" s="21" cm="1">
        <f t="array" ref="S594">SUM(T594:X594)</f>
        <v>5</v>
      </c>
      <c r="T594" s="22">
        <v>5</v>
      </c>
      <c r="U594" s="18"/>
      <c r="V594" s="18"/>
      <c r="W594" s="18"/>
      <c r="X594" s="18"/>
    </row>
    <row r="595" spans="1:24" ht="36" customHeight="1" x14ac:dyDescent="0.25">
      <c r="A595" s="17" t="s">
        <v>24</v>
      </c>
      <c r="B595" s="17" t="s">
        <v>765</v>
      </c>
      <c r="C595" s="39"/>
      <c r="D595" s="18" t="str" cm="1">
        <f t="array" ref="D595">B595&amp;E595</f>
        <v>1WR373S4TX0190A521</v>
      </c>
      <c r="E595" s="17" t="s">
        <v>180</v>
      </c>
      <c r="F595" s="19" t="s">
        <v>181</v>
      </c>
      <c r="G595" s="17" t="s">
        <v>444</v>
      </c>
      <c r="H595" s="19" t="s">
        <v>768</v>
      </c>
      <c r="I595" s="17" t="s">
        <v>305</v>
      </c>
      <c r="J595" s="17" t="s">
        <v>24</v>
      </c>
      <c r="K595" s="17" t="s">
        <v>24</v>
      </c>
      <c r="L595" s="17" t="s">
        <v>24</v>
      </c>
      <c r="M595" s="17" t="s">
        <v>31</v>
      </c>
      <c r="N595" s="17" t="s">
        <v>32</v>
      </c>
      <c r="O595" s="17" t="s">
        <v>33</v>
      </c>
      <c r="P595" s="17" t="s">
        <v>40</v>
      </c>
      <c r="Q595" s="20">
        <v>46.2</v>
      </c>
      <c r="R595" s="21" cm="1">
        <f t="array" ref="R595">COUNT(T595:X595)</f>
        <v>1</v>
      </c>
      <c r="S595" s="21" cm="1">
        <f t="array" ref="S595">SUM(T595:X595)</f>
        <v>4</v>
      </c>
      <c r="T595" s="22">
        <v>4</v>
      </c>
      <c r="U595" s="18"/>
      <c r="V595" s="18"/>
      <c r="W595" s="18"/>
      <c r="X595" s="18"/>
    </row>
    <row r="596" spans="1:24" ht="36" customHeight="1" x14ac:dyDescent="0.25">
      <c r="A596" s="17" t="s">
        <v>24</v>
      </c>
      <c r="B596" s="17" t="s">
        <v>765</v>
      </c>
      <c r="C596" s="40"/>
      <c r="D596" s="18" t="str" cm="1">
        <f t="array" ref="D596">B596&amp;E596</f>
        <v>1WR373S4TX0190A700</v>
      </c>
      <c r="E596" s="17" t="s">
        <v>253</v>
      </c>
      <c r="F596" s="19" t="s">
        <v>254</v>
      </c>
      <c r="G596" s="17" t="s">
        <v>444</v>
      </c>
      <c r="H596" s="19" t="s">
        <v>768</v>
      </c>
      <c r="I596" s="17" t="s">
        <v>305</v>
      </c>
      <c r="J596" s="17" t="s">
        <v>24</v>
      </c>
      <c r="K596" s="17" t="s">
        <v>24</v>
      </c>
      <c r="L596" s="17" t="s">
        <v>24</v>
      </c>
      <c r="M596" s="17" t="s">
        <v>31</v>
      </c>
      <c r="N596" s="17" t="s">
        <v>32</v>
      </c>
      <c r="O596" s="17" t="s">
        <v>33</v>
      </c>
      <c r="P596" s="17" t="s">
        <v>40</v>
      </c>
      <c r="Q596" s="20">
        <v>46.2</v>
      </c>
      <c r="R596" s="21" cm="1">
        <f t="array" ref="R596">COUNT(T596:X596)</f>
        <v>1</v>
      </c>
      <c r="S596" s="21" cm="1">
        <f t="array" ref="S596">SUM(T596:X596)</f>
        <v>3</v>
      </c>
      <c r="T596" s="22">
        <v>3</v>
      </c>
      <c r="U596" s="18"/>
      <c r="V596" s="18"/>
      <c r="W596" s="18"/>
      <c r="X596" s="18"/>
    </row>
    <row r="597" spans="1:24" ht="28.9" customHeight="1" x14ac:dyDescent="0.25">
      <c r="A597" s="17" t="s">
        <v>24</v>
      </c>
      <c r="B597" s="17" t="s">
        <v>769</v>
      </c>
      <c r="C597" s="38"/>
      <c r="D597" s="18" t="str" cm="1">
        <f t="array" ref="D597">B597&amp;E597</f>
        <v>1WR374S4TX0190A375</v>
      </c>
      <c r="E597" s="17" t="s">
        <v>26</v>
      </c>
      <c r="F597" s="19" t="s">
        <v>27</v>
      </c>
      <c r="G597" s="17" t="s">
        <v>444</v>
      </c>
      <c r="H597" s="19" t="s">
        <v>770</v>
      </c>
      <c r="I597" s="17" t="s">
        <v>305</v>
      </c>
      <c r="J597" s="17" t="s">
        <v>24</v>
      </c>
      <c r="K597" s="17" t="s">
        <v>24</v>
      </c>
      <c r="L597" s="17" t="s">
        <v>24</v>
      </c>
      <c r="M597" s="17" t="s">
        <v>31</v>
      </c>
      <c r="N597" s="17" t="s">
        <v>32</v>
      </c>
      <c r="O597" s="17" t="s">
        <v>33</v>
      </c>
      <c r="P597" s="17" t="s">
        <v>40</v>
      </c>
      <c r="Q597" s="20">
        <v>46.2</v>
      </c>
      <c r="R597" s="21" cm="1">
        <f t="array" ref="R597">COUNT(T597:X597)</f>
        <v>1</v>
      </c>
      <c r="S597" s="21" cm="1">
        <f t="array" ref="S597">SUM(T597:X597)</f>
        <v>6</v>
      </c>
      <c r="T597" s="22">
        <v>6</v>
      </c>
      <c r="U597" s="18"/>
      <c r="V597" s="18"/>
      <c r="W597" s="18"/>
      <c r="X597" s="18"/>
    </row>
    <row r="598" spans="1:24" ht="29.25" customHeight="1" x14ac:dyDescent="0.25">
      <c r="A598" s="17" t="s">
        <v>24</v>
      </c>
      <c r="B598" s="17" t="s">
        <v>769</v>
      </c>
      <c r="C598" s="39"/>
      <c r="D598" s="18" t="str" cm="1">
        <f t="array" ref="D598">B598&amp;E598</f>
        <v>1WR374S4TX0190A380</v>
      </c>
      <c r="E598" s="17" t="s">
        <v>105</v>
      </c>
      <c r="F598" s="19" t="s">
        <v>106</v>
      </c>
      <c r="G598" s="17" t="s">
        <v>444</v>
      </c>
      <c r="H598" s="19" t="s">
        <v>770</v>
      </c>
      <c r="I598" s="17" t="s">
        <v>305</v>
      </c>
      <c r="J598" s="17" t="s">
        <v>24</v>
      </c>
      <c r="K598" s="17" t="s">
        <v>24</v>
      </c>
      <c r="L598" s="17" t="s">
        <v>24</v>
      </c>
      <c r="M598" s="17" t="s">
        <v>31</v>
      </c>
      <c r="N598" s="17" t="s">
        <v>32</v>
      </c>
      <c r="O598" s="17" t="s">
        <v>33</v>
      </c>
      <c r="P598" s="17" t="s">
        <v>40</v>
      </c>
      <c r="Q598" s="20">
        <v>46.2</v>
      </c>
      <c r="R598" s="21" cm="1">
        <f t="array" ref="R598">COUNT(T598:X598)</f>
        <v>1</v>
      </c>
      <c r="S598" s="21" cm="1">
        <f t="array" ref="S598">SUM(T598:X598)</f>
        <v>4</v>
      </c>
      <c r="T598" s="22">
        <v>4</v>
      </c>
      <c r="U598" s="18"/>
      <c r="V598" s="18"/>
      <c r="W598" s="18"/>
      <c r="X598" s="18"/>
    </row>
    <row r="599" spans="1:24" ht="29.25" customHeight="1" x14ac:dyDescent="0.25">
      <c r="A599" s="17" t="s">
        <v>24</v>
      </c>
      <c r="B599" s="17" t="s">
        <v>769</v>
      </c>
      <c r="C599" s="39"/>
      <c r="D599" s="18" t="str" cm="1">
        <f t="array" ref="D599">B599&amp;E599</f>
        <v>1WR374S4TX0190A407</v>
      </c>
      <c r="E599" s="17" t="s">
        <v>123</v>
      </c>
      <c r="F599" s="19" t="s">
        <v>124</v>
      </c>
      <c r="G599" s="17" t="s">
        <v>444</v>
      </c>
      <c r="H599" s="19" t="s">
        <v>770</v>
      </c>
      <c r="I599" s="17" t="s">
        <v>305</v>
      </c>
      <c r="J599" s="17" t="s">
        <v>24</v>
      </c>
      <c r="K599" s="17" t="s">
        <v>24</v>
      </c>
      <c r="L599" s="17" t="s">
        <v>24</v>
      </c>
      <c r="M599" s="17" t="s">
        <v>31</v>
      </c>
      <c r="N599" s="17" t="s">
        <v>32</v>
      </c>
      <c r="O599" s="17" t="s">
        <v>33</v>
      </c>
      <c r="P599" s="17" t="s">
        <v>40</v>
      </c>
      <c r="Q599" s="20">
        <v>46.2</v>
      </c>
      <c r="R599" s="21" cm="1">
        <f t="array" ref="R599">COUNT(T599:X599)</f>
        <v>1</v>
      </c>
      <c r="S599" s="21" cm="1">
        <f t="array" ref="S599">SUM(T599:X599)</f>
        <v>2</v>
      </c>
      <c r="T599" s="22">
        <v>2</v>
      </c>
      <c r="U599" s="18"/>
      <c r="V599" s="18"/>
      <c r="W599" s="18"/>
      <c r="X599" s="18"/>
    </row>
    <row r="600" spans="1:24" ht="29.25" customHeight="1" x14ac:dyDescent="0.25">
      <c r="A600" s="17" t="s">
        <v>24</v>
      </c>
      <c r="B600" s="17" t="s">
        <v>769</v>
      </c>
      <c r="C600" s="39"/>
      <c r="D600" s="18" t="str" cm="1">
        <f t="array" ref="D600">B600&amp;E600</f>
        <v>1WR374S4TX0190A521</v>
      </c>
      <c r="E600" s="17" t="s">
        <v>180</v>
      </c>
      <c r="F600" s="19" t="s">
        <v>181</v>
      </c>
      <c r="G600" s="17" t="s">
        <v>444</v>
      </c>
      <c r="H600" s="19" t="s">
        <v>770</v>
      </c>
      <c r="I600" s="17" t="s">
        <v>305</v>
      </c>
      <c r="J600" s="17" t="s">
        <v>24</v>
      </c>
      <c r="K600" s="17" t="s">
        <v>24</v>
      </c>
      <c r="L600" s="17" t="s">
        <v>24</v>
      </c>
      <c r="M600" s="17" t="s">
        <v>31</v>
      </c>
      <c r="N600" s="17" t="s">
        <v>32</v>
      </c>
      <c r="O600" s="17" t="s">
        <v>33</v>
      </c>
      <c r="P600" s="17" t="s">
        <v>40</v>
      </c>
      <c r="Q600" s="20">
        <v>46.2</v>
      </c>
      <c r="R600" s="21" cm="1">
        <f t="array" ref="R600">COUNT(T600:X600)</f>
        <v>1</v>
      </c>
      <c r="S600" s="21" cm="1">
        <f t="array" ref="S600">SUM(T600:X600)</f>
        <v>7</v>
      </c>
      <c r="T600" s="22">
        <v>7</v>
      </c>
      <c r="U600" s="18"/>
      <c r="V600" s="18"/>
      <c r="W600" s="18"/>
      <c r="X600" s="18"/>
    </row>
    <row r="601" spans="1:24" ht="29.25" customHeight="1" x14ac:dyDescent="0.25">
      <c r="A601" s="17" t="s">
        <v>24</v>
      </c>
      <c r="B601" s="17" t="s">
        <v>769</v>
      </c>
      <c r="C601" s="40"/>
      <c r="D601" s="18" t="str" cm="1">
        <f t="array" ref="D601">B601&amp;E601</f>
        <v>1WR374S4TX0190A700</v>
      </c>
      <c r="E601" s="17" t="s">
        <v>253</v>
      </c>
      <c r="F601" s="19" t="s">
        <v>254</v>
      </c>
      <c r="G601" s="17" t="s">
        <v>444</v>
      </c>
      <c r="H601" s="19" t="s">
        <v>770</v>
      </c>
      <c r="I601" s="17" t="s">
        <v>305</v>
      </c>
      <c r="J601" s="17" t="s">
        <v>24</v>
      </c>
      <c r="K601" s="17" t="s">
        <v>24</v>
      </c>
      <c r="L601" s="17" t="s">
        <v>24</v>
      </c>
      <c r="M601" s="17" t="s">
        <v>31</v>
      </c>
      <c r="N601" s="17" t="s">
        <v>32</v>
      </c>
      <c r="O601" s="17" t="s">
        <v>33</v>
      </c>
      <c r="P601" s="17" t="s">
        <v>40</v>
      </c>
      <c r="Q601" s="20">
        <v>46.2</v>
      </c>
      <c r="R601" s="21" cm="1">
        <f t="array" ref="R601">COUNT(T601:X601)</f>
        <v>1</v>
      </c>
      <c r="S601" s="21" cm="1">
        <f t="array" ref="S601">SUM(T601:X601)</f>
        <v>7</v>
      </c>
      <c r="T601" s="22">
        <v>7</v>
      </c>
      <c r="U601" s="18"/>
      <c r="V601" s="18"/>
      <c r="W601" s="18"/>
      <c r="X601" s="18"/>
    </row>
    <row r="602" spans="1:24" ht="28.9" customHeight="1" x14ac:dyDescent="0.25">
      <c r="A602" s="17" t="s">
        <v>24</v>
      </c>
      <c r="B602" s="17" t="s">
        <v>771</v>
      </c>
      <c r="C602" s="38"/>
      <c r="D602" s="18" t="str" cm="1">
        <f t="array" ref="D602">B602&amp;E602</f>
        <v>1WR375S4TX0190A225</v>
      </c>
      <c r="E602" s="17" t="s">
        <v>766</v>
      </c>
      <c r="F602" s="19" t="s">
        <v>767</v>
      </c>
      <c r="G602" s="17" t="s">
        <v>444</v>
      </c>
      <c r="H602" s="19" t="s">
        <v>772</v>
      </c>
      <c r="I602" s="17" t="s">
        <v>305</v>
      </c>
      <c r="J602" s="17" t="s">
        <v>24</v>
      </c>
      <c r="K602" s="17" t="s">
        <v>24</v>
      </c>
      <c r="L602" s="17" t="s">
        <v>24</v>
      </c>
      <c r="M602" s="17" t="s">
        <v>31</v>
      </c>
      <c r="N602" s="17" t="s">
        <v>32</v>
      </c>
      <c r="O602" s="17" t="s">
        <v>33</v>
      </c>
      <c r="P602" s="17" t="s">
        <v>40</v>
      </c>
      <c r="Q602" s="20">
        <v>47.3</v>
      </c>
      <c r="R602" s="21" cm="1">
        <f t="array" ref="R602">COUNT(T602:X602)</f>
        <v>1</v>
      </c>
      <c r="S602" s="21" cm="1">
        <f t="array" ref="S602">SUM(T602:X602)</f>
        <v>3</v>
      </c>
      <c r="T602" s="22">
        <v>3</v>
      </c>
      <c r="U602" s="18"/>
      <c r="V602" s="18"/>
      <c r="W602" s="18"/>
      <c r="X602" s="18"/>
    </row>
    <row r="603" spans="1:24" ht="29.25" customHeight="1" x14ac:dyDescent="0.25">
      <c r="A603" s="17" t="s">
        <v>24</v>
      </c>
      <c r="B603" s="17" t="s">
        <v>771</v>
      </c>
      <c r="C603" s="39"/>
      <c r="D603" s="18" t="str" cm="1">
        <f t="array" ref="D603">B603&amp;E603</f>
        <v>1WR375S4TX0190A375</v>
      </c>
      <c r="E603" s="17" t="s">
        <v>26</v>
      </c>
      <c r="F603" s="19" t="s">
        <v>27</v>
      </c>
      <c r="G603" s="17" t="s">
        <v>444</v>
      </c>
      <c r="H603" s="19" t="s">
        <v>772</v>
      </c>
      <c r="I603" s="17" t="s">
        <v>305</v>
      </c>
      <c r="J603" s="17" t="s">
        <v>24</v>
      </c>
      <c r="K603" s="17" t="s">
        <v>24</v>
      </c>
      <c r="L603" s="17" t="s">
        <v>24</v>
      </c>
      <c r="M603" s="17" t="s">
        <v>31</v>
      </c>
      <c r="N603" s="17" t="s">
        <v>32</v>
      </c>
      <c r="O603" s="17" t="s">
        <v>33</v>
      </c>
      <c r="P603" s="17" t="s">
        <v>40</v>
      </c>
      <c r="Q603" s="20">
        <v>47.3</v>
      </c>
      <c r="R603" s="21" cm="1">
        <f t="array" ref="R603">COUNT(T603:X603)</f>
        <v>1</v>
      </c>
      <c r="S603" s="21" cm="1">
        <f t="array" ref="S603">SUM(T603:X603)</f>
        <v>2</v>
      </c>
      <c r="T603" s="22">
        <v>2</v>
      </c>
      <c r="U603" s="18"/>
      <c r="V603" s="18"/>
      <c r="W603" s="18"/>
      <c r="X603" s="18"/>
    </row>
    <row r="604" spans="1:24" ht="29.25" customHeight="1" x14ac:dyDescent="0.25">
      <c r="A604" s="17" t="s">
        <v>24</v>
      </c>
      <c r="B604" s="17" t="s">
        <v>771</v>
      </c>
      <c r="C604" s="39"/>
      <c r="D604" s="18" t="str" cm="1">
        <f t="array" ref="D604">B604&amp;E604</f>
        <v>1WR375S4TX0190A380</v>
      </c>
      <c r="E604" s="17" t="s">
        <v>105</v>
      </c>
      <c r="F604" s="19" t="s">
        <v>106</v>
      </c>
      <c r="G604" s="17" t="s">
        <v>444</v>
      </c>
      <c r="H604" s="19" t="s">
        <v>772</v>
      </c>
      <c r="I604" s="17" t="s">
        <v>305</v>
      </c>
      <c r="J604" s="17" t="s">
        <v>24</v>
      </c>
      <c r="K604" s="17" t="s">
        <v>24</v>
      </c>
      <c r="L604" s="17" t="s">
        <v>24</v>
      </c>
      <c r="M604" s="17" t="s">
        <v>31</v>
      </c>
      <c r="N604" s="17" t="s">
        <v>32</v>
      </c>
      <c r="O604" s="17" t="s">
        <v>33</v>
      </c>
      <c r="P604" s="17" t="s">
        <v>40</v>
      </c>
      <c r="Q604" s="20">
        <v>47.3</v>
      </c>
      <c r="R604" s="21" cm="1">
        <f t="array" ref="R604">COUNT(T604:X604)</f>
        <v>1</v>
      </c>
      <c r="S604" s="21" cm="1">
        <f t="array" ref="S604">SUM(T604:X604)</f>
        <v>3</v>
      </c>
      <c r="T604" s="22">
        <v>3</v>
      </c>
      <c r="U604" s="18"/>
      <c r="V604" s="18"/>
      <c r="W604" s="18"/>
      <c r="X604" s="18"/>
    </row>
    <row r="605" spans="1:24" ht="29.25" customHeight="1" x14ac:dyDescent="0.25">
      <c r="A605" s="17" t="s">
        <v>24</v>
      </c>
      <c r="B605" s="17" t="s">
        <v>771</v>
      </c>
      <c r="C605" s="39"/>
      <c r="D605" s="18" t="str" cm="1">
        <f t="array" ref="D605">B605&amp;E605</f>
        <v>1WR375S4TX0190A521</v>
      </c>
      <c r="E605" s="17" t="s">
        <v>180</v>
      </c>
      <c r="F605" s="19" t="s">
        <v>181</v>
      </c>
      <c r="G605" s="17" t="s">
        <v>444</v>
      </c>
      <c r="H605" s="19" t="s">
        <v>772</v>
      </c>
      <c r="I605" s="17" t="s">
        <v>305</v>
      </c>
      <c r="J605" s="17" t="s">
        <v>24</v>
      </c>
      <c r="K605" s="17" t="s">
        <v>24</v>
      </c>
      <c r="L605" s="17" t="s">
        <v>24</v>
      </c>
      <c r="M605" s="17" t="s">
        <v>31</v>
      </c>
      <c r="N605" s="17" t="s">
        <v>32</v>
      </c>
      <c r="O605" s="17" t="s">
        <v>33</v>
      </c>
      <c r="P605" s="17" t="s">
        <v>40</v>
      </c>
      <c r="Q605" s="20">
        <v>47.3</v>
      </c>
      <c r="R605" s="21" cm="1">
        <f t="array" ref="R605">COUNT(T605:X605)</f>
        <v>1</v>
      </c>
      <c r="S605" s="21" cm="1">
        <f t="array" ref="S605">SUM(T605:X605)</f>
        <v>7</v>
      </c>
      <c r="T605" s="22">
        <v>7</v>
      </c>
      <c r="U605" s="18"/>
      <c r="V605" s="18"/>
      <c r="W605" s="18"/>
      <c r="X605" s="18"/>
    </row>
    <row r="606" spans="1:24" ht="29.25" customHeight="1" x14ac:dyDescent="0.25">
      <c r="A606" s="17" t="s">
        <v>24</v>
      </c>
      <c r="B606" s="17" t="s">
        <v>771</v>
      </c>
      <c r="C606" s="40"/>
      <c r="D606" s="18" t="str" cm="1">
        <f t="array" ref="D606">B606&amp;E606</f>
        <v>1WR375S4TX0190A700</v>
      </c>
      <c r="E606" s="17" t="s">
        <v>253</v>
      </c>
      <c r="F606" s="19" t="s">
        <v>254</v>
      </c>
      <c r="G606" s="17" t="s">
        <v>444</v>
      </c>
      <c r="H606" s="19" t="s">
        <v>772</v>
      </c>
      <c r="I606" s="17" t="s">
        <v>305</v>
      </c>
      <c r="J606" s="17" t="s">
        <v>24</v>
      </c>
      <c r="K606" s="17" t="s">
        <v>24</v>
      </c>
      <c r="L606" s="17" t="s">
        <v>24</v>
      </c>
      <c r="M606" s="17" t="s">
        <v>31</v>
      </c>
      <c r="N606" s="17" t="s">
        <v>32</v>
      </c>
      <c r="O606" s="17" t="s">
        <v>33</v>
      </c>
      <c r="P606" s="17" t="s">
        <v>40</v>
      </c>
      <c r="Q606" s="20">
        <v>47.3</v>
      </c>
      <c r="R606" s="21" cm="1">
        <f t="array" ref="R606">COUNT(T606:X606)</f>
        <v>1</v>
      </c>
      <c r="S606" s="21" cm="1">
        <f t="array" ref="S606">SUM(T606:X606)</f>
        <v>4</v>
      </c>
      <c r="T606" s="22">
        <v>4</v>
      </c>
      <c r="U606" s="18"/>
      <c r="V606" s="18"/>
      <c r="W606" s="18"/>
      <c r="X606" s="18"/>
    </row>
    <row r="607" spans="1:24" ht="48" customHeight="1" x14ac:dyDescent="0.25">
      <c r="A607" s="17" t="s">
        <v>24</v>
      </c>
      <c r="B607" s="17" t="s">
        <v>773</v>
      </c>
      <c r="C607" s="38"/>
      <c r="D607" s="18" t="str" cm="1">
        <f t="array" ref="D607">B607&amp;E607</f>
        <v>1WR376S4TX0190A225</v>
      </c>
      <c r="E607" s="17" t="s">
        <v>766</v>
      </c>
      <c r="F607" s="19" t="s">
        <v>767</v>
      </c>
      <c r="G607" s="17" t="s">
        <v>444</v>
      </c>
      <c r="H607" s="19" t="s">
        <v>774</v>
      </c>
      <c r="I607" s="17" t="s">
        <v>305</v>
      </c>
      <c r="J607" s="17" t="s">
        <v>24</v>
      </c>
      <c r="K607" s="17" t="s">
        <v>24</v>
      </c>
      <c r="L607" s="17" t="s">
        <v>24</v>
      </c>
      <c r="M607" s="17" t="s">
        <v>31</v>
      </c>
      <c r="N607" s="17" t="s">
        <v>32</v>
      </c>
      <c r="O607" s="17" t="s">
        <v>33</v>
      </c>
      <c r="P607" s="17" t="s">
        <v>40</v>
      </c>
      <c r="Q607" s="20">
        <v>38.5</v>
      </c>
      <c r="R607" s="21" cm="1">
        <f t="array" ref="R607">COUNT(T607:X607)</f>
        <v>1</v>
      </c>
      <c r="S607" s="21" cm="1">
        <f t="array" ref="S607">SUM(T607:X607)</f>
        <v>2</v>
      </c>
      <c r="T607" s="22">
        <v>2</v>
      </c>
      <c r="U607" s="18"/>
      <c r="V607" s="18"/>
      <c r="W607" s="18"/>
      <c r="X607" s="18"/>
    </row>
    <row r="608" spans="1:24" ht="48" customHeight="1" x14ac:dyDescent="0.25">
      <c r="A608" s="17" t="s">
        <v>24</v>
      </c>
      <c r="B608" s="17" t="s">
        <v>773</v>
      </c>
      <c r="C608" s="39"/>
      <c r="D608" s="18" t="str" cm="1">
        <f t="array" ref="D608">B608&amp;E608</f>
        <v>1WR376S4TX0190A521</v>
      </c>
      <c r="E608" s="17" t="s">
        <v>180</v>
      </c>
      <c r="F608" s="19" t="s">
        <v>181</v>
      </c>
      <c r="G608" s="17" t="s">
        <v>444</v>
      </c>
      <c r="H608" s="19" t="s">
        <v>774</v>
      </c>
      <c r="I608" s="17" t="s">
        <v>305</v>
      </c>
      <c r="J608" s="17" t="s">
        <v>24</v>
      </c>
      <c r="K608" s="17" t="s">
        <v>24</v>
      </c>
      <c r="L608" s="17" t="s">
        <v>24</v>
      </c>
      <c r="M608" s="17" t="s">
        <v>31</v>
      </c>
      <c r="N608" s="17" t="s">
        <v>32</v>
      </c>
      <c r="O608" s="17" t="s">
        <v>33</v>
      </c>
      <c r="P608" s="17" t="s">
        <v>40</v>
      </c>
      <c r="Q608" s="20">
        <v>38.5</v>
      </c>
      <c r="R608" s="21" cm="1">
        <f t="array" ref="R608">COUNT(T608:X608)</f>
        <v>1</v>
      </c>
      <c r="S608" s="21" cm="1">
        <f t="array" ref="S608">SUM(T608:X608)</f>
        <v>7</v>
      </c>
      <c r="T608" s="22">
        <v>7</v>
      </c>
      <c r="U608" s="18"/>
      <c r="V608" s="18"/>
      <c r="W608" s="18"/>
      <c r="X608" s="18"/>
    </row>
    <row r="609" spans="1:24" ht="48" customHeight="1" x14ac:dyDescent="0.25">
      <c r="A609" s="17" t="s">
        <v>24</v>
      </c>
      <c r="B609" s="17" t="s">
        <v>773</v>
      </c>
      <c r="C609" s="40"/>
      <c r="D609" s="18" t="str" cm="1">
        <f t="array" ref="D609">B609&amp;E609</f>
        <v>1WR376S4TX0190A700</v>
      </c>
      <c r="E609" s="17" t="s">
        <v>253</v>
      </c>
      <c r="F609" s="19" t="s">
        <v>254</v>
      </c>
      <c r="G609" s="17" t="s">
        <v>444</v>
      </c>
      <c r="H609" s="19" t="s">
        <v>774</v>
      </c>
      <c r="I609" s="17" t="s">
        <v>305</v>
      </c>
      <c r="J609" s="17" t="s">
        <v>24</v>
      </c>
      <c r="K609" s="17" t="s">
        <v>24</v>
      </c>
      <c r="L609" s="17" t="s">
        <v>24</v>
      </c>
      <c r="M609" s="17" t="s">
        <v>31</v>
      </c>
      <c r="N609" s="17" t="s">
        <v>32</v>
      </c>
      <c r="O609" s="17" t="s">
        <v>33</v>
      </c>
      <c r="P609" s="17" t="s">
        <v>40</v>
      </c>
      <c r="Q609" s="20">
        <v>38.5</v>
      </c>
      <c r="R609" s="21" cm="1">
        <f t="array" ref="R609">COUNT(T609:X609)</f>
        <v>1</v>
      </c>
      <c r="S609" s="21" cm="1">
        <f t="array" ref="S609">SUM(T609:X609)</f>
        <v>4</v>
      </c>
      <c r="T609" s="22">
        <v>4</v>
      </c>
      <c r="U609" s="18"/>
      <c r="V609" s="18"/>
      <c r="W609" s="18"/>
      <c r="X609" s="18"/>
    </row>
    <row r="610" spans="1:24" ht="72" customHeight="1" x14ac:dyDescent="0.25">
      <c r="A610" s="17" t="s">
        <v>24</v>
      </c>
      <c r="B610" s="17" t="s">
        <v>775</v>
      </c>
      <c r="C610" s="38"/>
      <c r="D610" s="18" t="str" cm="1">
        <f t="array" ref="D610">B610&amp;E610</f>
        <v>1WR377S4TX0190A521</v>
      </c>
      <c r="E610" s="17" t="s">
        <v>180</v>
      </c>
      <c r="F610" s="19" t="s">
        <v>181</v>
      </c>
      <c r="G610" s="17" t="s">
        <v>444</v>
      </c>
      <c r="H610" s="19" t="s">
        <v>776</v>
      </c>
      <c r="I610" s="17" t="s">
        <v>305</v>
      </c>
      <c r="J610" s="17" t="s">
        <v>24</v>
      </c>
      <c r="K610" s="17" t="s">
        <v>24</v>
      </c>
      <c r="L610" s="17" t="s">
        <v>24</v>
      </c>
      <c r="M610" s="17" t="s">
        <v>31</v>
      </c>
      <c r="N610" s="17" t="s">
        <v>32</v>
      </c>
      <c r="O610" s="17" t="s">
        <v>33</v>
      </c>
      <c r="P610" s="17" t="s">
        <v>40</v>
      </c>
      <c r="Q610" s="20">
        <v>46.75</v>
      </c>
      <c r="R610" s="21" cm="1">
        <f t="array" ref="R610">COUNT(T610:X610)</f>
        <v>1</v>
      </c>
      <c r="S610" s="21" cm="1">
        <f t="array" ref="S610">SUM(T610:X610)</f>
        <v>5</v>
      </c>
      <c r="T610" s="22">
        <v>5</v>
      </c>
      <c r="U610" s="18"/>
      <c r="V610" s="18"/>
      <c r="W610" s="18"/>
      <c r="X610" s="18"/>
    </row>
    <row r="611" spans="1:24" ht="72" customHeight="1" x14ac:dyDescent="0.25">
      <c r="A611" s="17" t="s">
        <v>24</v>
      </c>
      <c r="B611" s="17" t="s">
        <v>775</v>
      </c>
      <c r="C611" s="40"/>
      <c r="D611" s="18" t="str" cm="1">
        <f t="array" ref="D611">B611&amp;E611</f>
        <v>1WR377S4TX0190A700</v>
      </c>
      <c r="E611" s="17" t="s">
        <v>253</v>
      </c>
      <c r="F611" s="19" t="s">
        <v>254</v>
      </c>
      <c r="G611" s="17" t="s">
        <v>444</v>
      </c>
      <c r="H611" s="19" t="s">
        <v>776</v>
      </c>
      <c r="I611" s="17" t="s">
        <v>305</v>
      </c>
      <c r="J611" s="17" t="s">
        <v>24</v>
      </c>
      <c r="K611" s="17" t="s">
        <v>24</v>
      </c>
      <c r="L611" s="17" t="s">
        <v>24</v>
      </c>
      <c r="M611" s="17" t="s">
        <v>31</v>
      </c>
      <c r="N611" s="17" t="s">
        <v>32</v>
      </c>
      <c r="O611" s="17" t="s">
        <v>33</v>
      </c>
      <c r="P611" s="17" t="s">
        <v>40</v>
      </c>
      <c r="Q611" s="20">
        <v>46.75</v>
      </c>
      <c r="R611" s="21" cm="1">
        <f t="array" ref="R611">COUNT(T611:X611)</f>
        <v>1</v>
      </c>
      <c r="S611" s="21" cm="1">
        <f t="array" ref="S611">SUM(T611:X611)</f>
        <v>1</v>
      </c>
      <c r="T611" s="22">
        <v>1</v>
      </c>
      <c r="U611" s="18"/>
      <c r="V611" s="18"/>
      <c r="W611" s="18"/>
      <c r="X611" s="18"/>
    </row>
    <row r="612" spans="1:24" ht="144" customHeight="1" x14ac:dyDescent="0.25">
      <c r="A612" s="17" t="s">
        <v>24</v>
      </c>
      <c r="B612" s="17" t="s">
        <v>777</v>
      </c>
      <c r="C612" s="18"/>
      <c r="D612" s="18" t="str" cm="1">
        <f t="array" ref="D612">B612&amp;E612</f>
        <v>1WR378S4LE0511A591</v>
      </c>
      <c r="E612" s="17" t="s">
        <v>422</v>
      </c>
      <c r="F612" s="19" t="s">
        <v>423</v>
      </c>
      <c r="G612" s="17" t="s">
        <v>444</v>
      </c>
      <c r="H612" s="19" t="s">
        <v>778</v>
      </c>
      <c r="I612" s="17" t="s">
        <v>30</v>
      </c>
      <c r="J612" s="17" t="s">
        <v>24</v>
      </c>
      <c r="K612" s="17" t="s">
        <v>24</v>
      </c>
      <c r="L612" s="17" t="s">
        <v>24</v>
      </c>
      <c r="M612" s="17" t="s">
        <v>31</v>
      </c>
      <c r="N612" s="17" t="s">
        <v>32</v>
      </c>
      <c r="O612" s="17" t="s">
        <v>33</v>
      </c>
      <c r="P612" s="17" t="s">
        <v>40</v>
      </c>
      <c r="Q612" s="20">
        <v>62.7</v>
      </c>
      <c r="R612" s="21" cm="1">
        <f t="array" ref="R612">COUNT(T612:X612)</f>
        <v>1</v>
      </c>
      <c r="S612" s="21" cm="1">
        <f t="array" ref="S612">SUM(T612:X612)</f>
        <v>4</v>
      </c>
      <c r="T612" s="22">
        <v>4</v>
      </c>
      <c r="U612" s="18"/>
      <c r="V612" s="18"/>
      <c r="W612" s="18"/>
      <c r="X612" s="18"/>
    </row>
    <row r="613" spans="1:24" ht="72" customHeight="1" x14ac:dyDescent="0.25">
      <c r="A613" s="17" t="s">
        <v>24</v>
      </c>
      <c r="B613" s="17" t="s">
        <v>779</v>
      </c>
      <c r="C613" s="38"/>
      <c r="D613" s="18" t="str" cm="1">
        <f t="array" ref="D613">B613&amp;E613</f>
        <v>1WR380S4LE0511A003</v>
      </c>
      <c r="E613" s="17" t="s">
        <v>780</v>
      </c>
      <c r="F613" s="19" t="s">
        <v>781</v>
      </c>
      <c r="G613" s="17" t="s">
        <v>444</v>
      </c>
      <c r="H613" s="19" t="s">
        <v>782</v>
      </c>
      <c r="I613" s="17" t="s">
        <v>30</v>
      </c>
      <c r="J613" s="17" t="s">
        <v>24</v>
      </c>
      <c r="K613" s="17" t="s">
        <v>24</v>
      </c>
      <c r="L613" s="17" t="s">
        <v>24</v>
      </c>
      <c r="M613" s="17" t="s">
        <v>31</v>
      </c>
      <c r="N613" s="17" t="s">
        <v>32</v>
      </c>
      <c r="O613" s="17" t="s">
        <v>33</v>
      </c>
      <c r="P613" s="17" t="s">
        <v>40</v>
      </c>
      <c r="Q613" s="20">
        <v>57.2</v>
      </c>
      <c r="R613" s="21" cm="1">
        <f t="array" ref="R613">COUNT(T613:X613)</f>
        <v>1</v>
      </c>
      <c r="S613" s="21" cm="1">
        <f t="array" ref="S613">SUM(T613:X613)</f>
        <v>2</v>
      </c>
      <c r="T613" s="22">
        <v>2</v>
      </c>
      <c r="U613" s="18"/>
      <c r="V613" s="18"/>
      <c r="W613" s="18"/>
      <c r="X613" s="18"/>
    </row>
    <row r="614" spans="1:24" ht="72" customHeight="1" x14ac:dyDescent="0.25">
      <c r="A614" s="17" t="s">
        <v>24</v>
      </c>
      <c r="B614" s="17" t="s">
        <v>779</v>
      </c>
      <c r="C614" s="40"/>
      <c r="D614" s="18" t="str" cm="1">
        <f t="array" ref="D614">B614&amp;E614</f>
        <v>1WR380S4LE0511A243</v>
      </c>
      <c r="E614" s="17" t="s">
        <v>652</v>
      </c>
      <c r="F614" s="19" t="s">
        <v>406</v>
      </c>
      <c r="G614" s="17" t="s">
        <v>444</v>
      </c>
      <c r="H614" s="19" t="s">
        <v>782</v>
      </c>
      <c r="I614" s="17" t="s">
        <v>30</v>
      </c>
      <c r="J614" s="17" t="s">
        <v>24</v>
      </c>
      <c r="K614" s="17" t="s">
        <v>24</v>
      </c>
      <c r="L614" s="17" t="s">
        <v>24</v>
      </c>
      <c r="M614" s="17" t="s">
        <v>31</v>
      </c>
      <c r="N614" s="17" t="s">
        <v>32</v>
      </c>
      <c r="O614" s="17" t="s">
        <v>33</v>
      </c>
      <c r="P614" s="17" t="s">
        <v>40</v>
      </c>
      <c r="Q614" s="20">
        <v>57.2</v>
      </c>
      <c r="R614" s="21" cm="1">
        <f t="array" ref="R614">COUNT(T614:X614)</f>
        <v>1</v>
      </c>
      <c r="S614" s="21" cm="1">
        <f t="array" ref="S614">SUM(T614:X614)</f>
        <v>1</v>
      </c>
      <c r="T614" s="22">
        <v>1</v>
      </c>
      <c r="U614" s="18"/>
      <c r="V614" s="18"/>
      <c r="W614" s="18"/>
      <c r="X614" s="18"/>
    </row>
    <row r="615" spans="1:24" ht="144" customHeight="1" x14ac:dyDescent="0.25">
      <c r="A615" s="17" t="s">
        <v>24</v>
      </c>
      <c r="B615" s="17" t="s">
        <v>783</v>
      </c>
      <c r="C615" s="18"/>
      <c r="D615" s="18" t="str" cm="1">
        <f t="array" ref="D615">B615&amp;E615</f>
        <v>1WR381S4LE0511A243</v>
      </c>
      <c r="E615" s="17" t="s">
        <v>652</v>
      </c>
      <c r="F615" s="19" t="s">
        <v>406</v>
      </c>
      <c r="G615" s="17" t="s">
        <v>444</v>
      </c>
      <c r="H615" s="19" t="s">
        <v>784</v>
      </c>
      <c r="I615" s="17" t="s">
        <v>30</v>
      </c>
      <c r="J615" s="17" t="s">
        <v>24</v>
      </c>
      <c r="K615" s="17" t="s">
        <v>24</v>
      </c>
      <c r="L615" s="17" t="s">
        <v>24</v>
      </c>
      <c r="M615" s="17" t="s">
        <v>31</v>
      </c>
      <c r="N615" s="17" t="s">
        <v>32</v>
      </c>
      <c r="O615" s="17" t="s">
        <v>33</v>
      </c>
      <c r="P615" s="17" t="s">
        <v>40</v>
      </c>
      <c r="Q615" s="20">
        <v>42.35</v>
      </c>
      <c r="R615" s="21" cm="1">
        <f t="array" ref="R615">COUNT(T615:X615)</f>
        <v>1</v>
      </c>
      <c r="S615" s="21" cm="1">
        <f t="array" ref="S615">SUM(T615:X615)</f>
        <v>3</v>
      </c>
      <c r="T615" s="22">
        <v>3</v>
      </c>
      <c r="U615" s="18"/>
      <c r="V615" s="18"/>
      <c r="W615" s="18"/>
      <c r="X615" s="18"/>
    </row>
    <row r="616" spans="1:24" ht="72" customHeight="1" x14ac:dyDescent="0.25">
      <c r="A616" s="17" t="s">
        <v>24</v>
      </c>
      <c r="B616" s="17" t="s">
        <v>785</v>
      </c>
      <c r="C616" s="38"/>
      <c r="D616" s="18" t="str" cm="1">
        <f t="array" ref="D616">B616&amp;E616</f>
        <v>1WR382S4LE0511A225</v>
      </c>
      <c r="E616" s="17" t="s">
        <v>766</v>
      </c>
      <c r="F616" s="19" t="s">
        <v>767</v>
      </c>
      <c r="G616" s="17" t="s">
        <v>444</v>
      </c>
      <c r="H616" s="19" t="s">
        <v>786</v>
      </c>
      <c r="I616" s="17" t="s">
        <v>30</v>
      </c>
      <c r="J616" s="17" t="s">
        <v>24</v>
      </c>
      <c r="K616" s="17" t="s">
        <v>24</v>
      </c>
      <c r="L616" s="17" t="s">
        <v>24</v>
      </c>
      <c r="M616" s="17" t="s">
        <v>31</v>
      </c>
      <c r="N616" s="17" t="s">
        <v>32</v>
      </c>
      <c r="O616" s="17" t="s">
        <v>33</v>
      </c>
      <c r="P616" s="17" t="s">
        <v>40</v>
      </c>
      <c r="Q616" s="20">
        <v>57.2</v>
      </c>
      <c r="R616" s="21" cm="1">
        <f t="array" ref="R616">COUNT(T616:X616)</f>
        <v>1</v>
      </c>
      <c r="S616" s="21" cm="1">
        <f t="array" ref="S616">SUM(T616:X616)</f>
        <v>1</v>
      </c>
      <c r="T616" s="22">
        <v>1</v>
      </c>
      <c r="U616" s="18"/>
      <c r="V616" s="18"/>
      <c r="W616" s="18"/>
      <c r="X616" s="18"/>
    </row>
    <row r="617" spans="1:24" ht="72" customHeight="1" x14ac:dyDescent="0.25">
      <c r="A617" s="17" t="s">
        <v>24</v>
      </c>
      <c r="B617" s="17" t="s">
        <v>785</v>
      </c>
      <c r="C617" s="40"/>
      <c r="D617" s="18" t="str" cm="1">
        <f t="array" ref="D617">B617&amp;E617</f>
        <v>1WR382S4LE0511A519</v>
      </c>
      <c r="E617" s="17" t="s">
        <v>190</v>
      </c>
      <c r="F617" s="19" t="s">
        <v>191</v>
      </c>
      <c r="G617" s="17" t="s">
        <v>444</v>
      </c>
      <c r="H617" s="19" t="s">
        <v>786</v>
      </c>
      <c r="I617" s="17" t="s">
        <v>30</v>
      </c>
      <c r="J617" s="17" t="s">
        <v>24</v>
      </c>
      <c r="K617" s="17" t="s">
        <v>24</v>
      </c>
      <c r="L617" s="17" t="s">
        <v>24</v>
      </c>
      <c r="M617" s="17" t="s">
        <v>31</v>
      </c>
      <c r="N617" s="17" t="s">
        <v>32</v>
      </c>
      <c r="O617" s="17" t="s">
        <v>33</v>
      </c>
      <c r="P617" s="17" t="s">
        <v>40</v>
      </c>
      <c r="Q617" s="20">
        <v>57.2</v>
      </c>
      <c r="R617" s="21" cm="1">
        <f t="array" ref="R617">COUNT(T617:X617)</f>
        <v>1</v>
      </c>
      <c r="S617" s="21" cm="1">
        <f t="array" ref="S617">SUM(T617:X617)</f>
        <v>3</v>
      </c>
      <c r="T617" s="22">
        <v>3</v>
      </c>
      <c r="U617" s="18"/>
      <c r="V617" s="18"/>
      <c r="W617" s="18"/>
      <c r="X617" s="18"/>
    </row>
    <row r="618" spans="1:24" ht="48" customHeight="1" x14ac:dyDescent="0.25">
      <c r="A618" s="17" t="s">
        <v>24</v>
      </c>
      <c r="B618" s="17" t="s">
        <v>787</v>
      </c>
      <c r="C618" s="38"/>
      <c r="D618" s="18" t="str" cm="1">
        <f t="array" ref="D618">B618&amp;E618</f>
        <v>1WR383S4TX0192A522</v>
      </c>
      <c r="E618" s="17" t="s">
        <v>107</v>
      </c>
      <c r="F618" s="19" t="s">
        <v>108</v>
      </c>
      <c r="G618" s="17" t="s">
        <v>444</v>
      </c>
      <c r="H618" s="19" t="s">
        <v>788</v>
      </c>
      <c r="I618" s="17" t="s">
        <v>789</v>
      </c>
      <c r="J618" s="17" t="s">
        <v>24</v>
      </c>
      <c r="K618" s="17" t="s">
        <v>24</v>
      </c>
      <c r="L618" s="17" t="s">
        <v>24</v>
      </c>
      <c r="M618" s="17" t="s">
        <v>31</v>
      </c>
      <c r="N618" s="17" t="s">
        <v>32</v>
      </c>
      <c r="O618" s="17" t="s">
        <v>33</v>
      </c>
      <c r="P618" s="17" t="s">
        <v>40</v>
      </c>
      <c r="Q618" s="20">
        <v>50.6</v>
      </c>
      <c r="R618" s="21" cm="1">
        <f t="array" ref="R618">COUNT(T618:X618)</f>
        <v>1</v>
      </c>
      <c r="S618" s="21" cm="1">
        <f t="array" ref="S618">SUM(T618:X618)</f>
        <v>4</v>
      </c>
      <c r="T618" s="22">
        <v>4</v>
      </c>
      <c r="U618" s="18"/>
      <c r="V618" s="18"/>
      <c r="W618" s="18"/>
      <c r="X618" s="18"/>
    </row>
    <row r="619" spans="1:24" ht="48" customHeight="1" x14ac:dyDescent="0.25">
      <c r="A619" s="17" t="s">
        <v>24</v>
      </c>
      <c r="B619" s="17" t="s">
        <v>787</v>
      </c>
      <c r="C619" s="39"/>
      <c r="D619" s="18" t="str" cm="1">
        <f t="array" ref="D619">B619&amp;E619</f>
        <v>1WR383S4TX0192A700</v>
      </c>
      <c r="E619" s="17" t="s">
        <v>253</v>
      </c>
      <c r="F619" s="19" t="s">
        <v>254</v>
      </c>
      <c r="G619" s="17" t="s">
        <v>444</v>
      </c>
      <c r="H619" s="19" t="s">
        <v>788</v>
      </c>
      <c r="I619" s="17" t="s">
        <v>789</v>
      </c>
      <c r="J619" s="17" t="s">
        <v>24</v>
      </c>
      <c r="K619" s="17" t="s">
        <v>24</v>
      </c>
      <c r="L619" s="17" t="s">
        <v>24</v>
      </c>
      <c r="M619" s="17" t="s">
        <v>31</v>
      </c>
      <c r="N619" s="17" t="s">
        <v>32</v>
      </c>
      <c r="O619" s="17" t="s">
        <v>33</v>
      </c>
      <c r="P619" s="17" t="s">
        <v>40</v>
      </c>
      <c r="Q619" s="20">
        <v>50.6</v>
      </c>
      <c r="R619" s="21" cm="1">
        <f t="array" ref="R619">COUNT(T619:X619)</f>
        <v>1</v>
      </c>
      <c r="S619" s="21" cm="1">
        <f t="array" ref="S619">SUM(T619:X619)</f>
        <v>1</v>
      </c>
      <c r="T619" s="22">
        <v>1</v>
      </c>
      <c r="U619" s="18"/>
      <c r="V619" s="18"/>
      <c r="W619" s="18"/>
      <c r="X619" s="18"/>
    </row>
    <row r="620" spans="1:24" ht="48" customHeight="1" x14ac:dyDescent="0.25">
      <c r="A620" s="17" t="s">
        <v>24</v>
      </c>
      <c r="B620" s="17" t="s">
        <v>787</v>
      </c>
      <c r="C620" s="40"/>
      <c r="D620" s="18" t="str" cm="1">
        <f t="array" ref="D620">B620&amp;E620</f>
        <v>1WR383S4TX0192A715</v>
      </c>
      <c r="E620" s="17" t="s">
        <v>790</v>
      </c>
      <c r="F620" s="19" t="s">
        <v>791</v>
      </c>
      <c r="G620" s="17" t="s">
        <v>444</v>
      </c>
      <c r="H620" s="19" t="s">
        <v>788</v>
      </c>
      <c r="I620" s="17" t="s">
        <v>789</v>
      </c>
      <c r="J620" s="17" t="s">
        <v>24</v>
      </c>
      <c r="K620" s="17" t="s">
        <v>24</v>
      </c>
      <c r="L620" s="17" t="s">
        <v>24</v>
      </c>
      <c r="M620" s="17" t="s">
        <v>31</v>
      </c>
      <c r="N620" s="17" t="s">
        <v>32</v>
      </c>
      <c r="O620" s="17" t="s">
        <v>33</v>
      </c>
      <c r="P620" s="17" t="s">
        <v>40</v>
      </c>
      <c r="Q620" s="20">
        <v>50.6</v>
      </c>
      <c r="R620" s="21" cm="1">
        <f t="array" ref="R620">COUNT(T620:X620)</f>
        <v>1</v>
      </c>
      <c r="S620" s="21" cm="1">
        <f t="array" ref="S620">SUM(T620:X620)</f>
        <v>1</v>
      </c>
      <c r="T620" s="22">
        <v>1</v>
      </c>
      <c r="U620" s="18"/>
      <c r="V620" s="18"/>
      <c r="W620" s="18"/>
      <c r="X620" s="18"/>
    </row>
    <row r="621" spans="1:24" ht="48" customHeight="1" x14ac:dyDescent="0.25">
      <c r="A621" s="17" t="s">
        <v>24</v>
      </c>
      <c r="B621" s="17" t="s">
        <v>792</v>
      </c>
      <c r="C621" s="38"/>
      <c r="D621" s="18" t="str" cm="1">
        <f t="array" ref="D621">B621&amp;E621</f>
        <v>1WR384S4TX0192A521</v>
      </c>
      <c r="E621" s="17" t="s">
        <v>180</v>
      </c>
      <c r="F621" s="19" t="s">
        <v>181</v>
      </c>
      <c r="G621" s="17" t="s">
        <v>444</v>
      </c>
      <c r="H621" s="19" t="s">
        <v>793</v>
      </c>
      <c r="I621" s="17" t="s">
        <v>789</v>
      </c>
      <c r="J621" s="17" t="s">
        <v>24</v>
      </c>
      <c r="K621" s="17" t="s">
        <v>24</v>
      </c>
      <c r="L621" s="17" t="s">
        <v>24</v>
      </c>
      <c r="M621" s="17" t="s">
        <v>31</v>
      </c>
      <c r="N621" s="17" t="s">
        <v>32</v>
      </c>
      <c r="O621" s="17" t="s">
        <v>33</v>
      </c>
      <c r="P621" s="17" t="s">
        <v>40</v>
      </c>
      <c r="Q621" s="20">
        <v>45.1</v>
      </c>
      <c r="R621" s="21" cm="1">
        <f t="array" ref="R621">COUNT(T621:X621)</f>
        <v>1</v>
      </c>
      <c r="S621" s="21" cm="1">
        <f t="array" ref="S621">SUM(T621:X621)</f>
        <v>1</v>
      </c>
      <c r="T621" s="22">
        <v>1</v>
      </c>
      <c r="U621" s="18"/>
      <c r="V621" s="18"/>
      <c r="W621" s="18"/>
      <c r="X621" s="18"/>
    </row>
    <row r="622" spans="1:24" ht="48" customHeight="1" x14ac:dyDescent="0.25">
      <c r="A622" s="17" t="s">
        <v>24</v>
      </c>
      <c r="B622" s="17" t="s">
        <v>792</v>
      </c>
      <c r="C622" s="39"/>
      <c r="D622" s="18" t="str" cm="1">
        <f t="array" ref="D622">B622&amp;E622</f>
        <v>1WR384S4TX0192A715</v>
      </c>
      <c r="E622" s="17" t="s">
        <v>790</v>
      </c>
      <c r="F622" s="19" t="s">
        <v>791</v>
      </c>
      <c r="G622" s="17" t="s">
        <v>444</v>
      </c>
      <c r="H622" s="19" t="s">
        <v>793</v>
      </c>
      <c r="I622" s="17" t="s">
        <v>789</v>
      </c>
      <c r="J622" s="17" t="s">
        <v>24</v>
      </c>
      <c r="K622" s="17" t="s">
        <v>24</v>
      </c>
      <c r="L622" s="17" t="s">
        <v>24</v>
      </c>
      <c r="M622" s="17" t="s">
        <v>31</v>
      </c>
      <c r="N622" s="17" t="s">
        <v>32</v>
      </c>
      <c r="O622" s="17" t="s">
        <v>33</v>
      </c>
      <c r="P622" s="17" t="s">
        <v>40</v>
      </c>
      <c r="Q622" s="20">
        <v>45.1</v>
      </c>
      <c r="R622" s="21" cm="1">
        <f t="array" ref="R622">COUNT(T622:X622)</f>
        <v>1</v>
      </c>
      <c r="S622" s="21" cm="1">
        <f t="array" ref="S622">SUM(T622:X622)</f>
        <v>2</v>
      </c>
      <c r="T622" s="22">
        <v>2</v>
      </c>
      <c r="U622" s="18"/>
      <c r="V622" s="18"/>
      <c r="W622" s="18"/>
      <c r="X622" s="18"/>
    </row>
    <row r="623" spans="1:24" ht="48" customHeight="1" x14ac:dyDescent="0.25">
      <c r="A623" s="17" t="s">
        <v>24</v>
      </c>
      <c r="B623" s="17" t="s">
        <v>792</v>
      </c>
      <c r="C623" s="40"/>
      <c r="D623" s="18" t="str" cm="1">
        <f t="array" ref="D623">B623&amp;E623</f>
        <v>1WR384S4TX0192A716</v>
      </c>
      <c r="E623" s="17" t="s">
        <v>794</v>
      </c>
      <c r="F623" s="19" t="s">
        <v>795</v>
      </c>
      <c r="G623" s="17" t="s">
        <v>444</v>
      </c>
      <c r="H623" s="19" t="s">
        <v>793</v>
      </c>
      <c r="I623" s="17" t="s">
        <v>789</v>
      </c>
      <c r="J623" s="17" t="s">
        <v>24</v>
      </c>
      <c r="K623" s="17" t="s">
        <v>24</v>
      </c>
      <c r="L623" s="17" t="s">
        <v>24</v>
      </c>
      <c r="M623" s="17" t="s">
        <v>31</v>
      </c>
      <c r="N623" s="17" t="s">
        <v>32</v>
      </c>
      <c r="O623" s="17" t="s">
        <v>33</v>
      </c>
      <c r="P623" s="17" t="s">
        <v>40</v>
      </c>
      <c r="Q623" s="20">
        <v>45.1</v>
      </c>
      <c r="R623" s="21" cm="1">
        <f t="array" ref="R623">COUNT(T623:X623)</f>
        <v>1</v>
      </c>
      <c r="S623" s="21" cm="1">
        <f t="array" ref="S623">SUM(T623:X623)</f>
        <v>1</v>
      </c>
      <c r="T623" s="22">
        <v>1</v>
      </c>
      <c r="U623" s="18"/>
      <c r="V623" s="18"/>
      <c r="W623" s="18"/>
      <c r="X623" s="18"/>
    </row>
    <row r="624" spans="1:24" ht="144" customHeight="1" x14ac:dyDescent="0.25">
      <c r="A624" s="17" t="s">
        <v>24</v>
      </c>
      <c r="B624" s="17" t="s">
        <v>796</v>
      </c>
      <c r="C624" s="18"/>
      <c r="D624" s="18" t="str" cm="1">
        <f t="array" ref="D624">B624&amp;E624</f>
        <v>1WR386S4TX0192A715</v>
      </c>
      <c r="E624" s="17" t="s">
        <v>790</v>
      </c>
      <c r="F624" s="19" t="s">
        <v>791</v>
      </c>
      <c r="G624" s="17" t="s">
        <v>444</v>
      </c>
      <c r="H624" s="19" t="s">
        <v>797</v>
      </c>
      <c r="I624" s="17" t="s">
        <v>789</v>
      </c>
      <c r="J624" s="17" t="s">
        <v>24</v>
      </c>
      <c r="K624" s="17" t="s">
        <v>24</v>
      </c>
      <c r="L624" s="17" t="s">
        <v>24</v>
      </c>
      <c r="M624" s="17" t="s">
        <v>31</v>
      </c>
      <c r="N624" s="17" t="s">
        <v>32</v>
      </c>
      <c r="O624" s="17" t="s">
        <v>33</v>
      </c>
      <c r="P624" s="17" t="s">
        <v>40</v>
      </c>
      <c r="Q624" s="20">
        <v>39.6</v>
      </c>
      <c r="R624" s="21" cm="1">
        <f t="array" ref="R624">COUNT(T624:X624)</f>
        <v>1</v>
      </c>
      <c r="S624" s="21" cm="1">
        <f t="array" ref="S624">SUM(T624:X624)</f>
        <v>3</v>
      </c>
      <c r="T624" s="22">
        <v>3</v>
      </c>
      <c r="U624" s="18"/>
      <c r="V624" s="18"/>
      <c r="W624" s="18"/>
      <c r="X624" s="18"/>
    </row>
    <row r="625" spans="1:24" ht="144" customHeight="1" x14ac:dyDescent="0.25">
      <c r="A625" s="17" t="s">
        <v>24</v>
      </c>
      <c r="B625" s="17" t="s">
        <v>798</v>
      </c>
      <c r="C625" s="18"/>
      <c r="D625" s="18" t="str" cm="1">
        <f t="array" ref="D625">B625&amp;E625</f>
        <v>1WR387S4TX0192A703</v>
      </c>
      <c r="E625" s="17" t="s">
        <v>57</v>
      </c>
      <c r="F625" s="19" t="s">
        <v>58</v>
      </c>
      <c r="G625" s="17" t="s">
        <v>444</v>
      </c>
      <c r="H625" s="19" t="s">
        <v>799</v>
      </c>
      <c r="I625" s="17" t="s">
        <v>789</v>
      </c>
      <c r="J625" s="17" t="s">
        <v>24</v>
      </c>
      <c r="K625" s="17" t="s">
        <v>24</v>
      </c>
      <c r="L625" s="17" t="s">
        <v>24</v>
      </c>
      <c r="M625" s="17" t="s">
        <v>31</v>
      </c>
      <c r="N625" s="17" t="s">
        <v>32</v>
      </c>
      <c r="O625" s="17" t="s">
        <v>33</v>
      </c>
      <c r="P625" s="17" t="s">
        <v>40</v>
      </c>
      <c r="Q625" s="20">
        <v>45.1</v>
      </c>
      <c r="R625" s="21" cm="1">
        <f t="array" ref="R625">COUNT(T625:X625)</f>
        <v>1</v>
      </c>
      <c r="S625" s="21" cm="1">
        <f t="array" ref="S625">SUM(T625:X625)</f>
        <v>1</v>
      </c>
      <c r="T625" s="22">
        <v>1</v>
      </c>
      <c r="U625" s="18"/>
      <c r="V625" s="18"/>
      <c r="W625" s="18"/>
      <c r="X625" s="18"/>
    </row>
    <row r="626" spans="1:24" ht="72" customHeight="1" x14ac:dyDescent="0.25">
      <c r="A626" s="17" t="s">
        <v>24</v>
      </c>
      <c r="B626" s="17" t="s">
        <v>800</v>
      </c>
      <c r="C626" s="38"/>
      <c r="D626" s="18" t="str" cm="1">
        <f t="array" ref="D626">B626&amp;E626</f>
        <v>1WR388S4LE0512A243</v>
      </c>
      <c r="E626" s="17" t="s">
        <v>652</v>
      </c>
      <c r="F626" s="19" t="s">
        <v>406</v>
      </c>
      <c r="G626" s="17" t="s">
        <v>444</v>
      </c>
      <c r="H626" s="19" t="s">
        <v>801</v>
      </c>
      <c r="I626" s="17" t="s">
        <v>30</v>
      </c>
      <c r="J626" s="17" t="s">
        <v>24</v>
      </c>
      <c r="K626" s="17" t="s">
        <v>24</v>
      </c>
      <c r="L626" s="17" t="s">
        <v>24</v>
      </c>
      <c r="M626" s="17" t="s">
        <v>31</v>
      </c>
      <c r="N626" s="17" t="s">
        <v>32</v>
      </c>
      <c r="O626" s="17" t="s">
        <v>33</v>
      </c>
      <c r="P626" s="17" t="s">
        <v>40</v>
      </c>
      <c r="Q626" s="20">
        <v>73.7</v>
      </c>
      <c r="R626" s="21" cm="1">
        <f t="array" ref="R626">COUNT(T626:X626)</f>
        <v>1</v>
      </c>
      <c r="S626" s="21" cm="1">
        <f t="array" ref="S626">SUM(T626:X626)</f>
        <v>4</v>
      </c>
      <c r="T626" s="22">
        <v>4</v>
      </c>
      <c r="U626" s="18"/>
      <c r="V626" s="18"/>
      <c r="W626" s="18"/>
      <c r="X626" s="18"/>
    </row>
    <row r="627" spans="1:24" ht="72" customHeight="1" x14ac:dyDescent="0.25">
      <c r="A627" s="17" t="s">
        <v>24</v>
      </c>
      <c r="B627" s="17" t="s">
        <v>800</v>
      </c>
      <c r="C627" s="40"/>
      <c r="D627" s="18" t="str" cm="1">
        <f t="array" ref="D627">B627&amp;E627</f>
        <v>1WR388S4LE0512A519</v>
      </c>
      <c r="E627" s="17" t="s">
        <v>190</v>
      </c>
      <c r="F627" s="19" t="s">
        <v>191</v>
      </c>
      <c r="G627" s="17" t="s">
        <v>444</v>
      </c>
      <c r="H627" s="19" t="s">
        <v>801</v>
      </c>
      <c r="I627" s="17" t="s">
        <v>30</v>
      </c>
      <c r="J627" s="17" t="s">
        <v>24</v>
      </c>
      <c r="K627" s="17" t="s">
        <v>24</v>
      </c>
      <c r="L627" s="17" t="s">
        <v>24</v>
      </c>
      <c r="M627" s="17" t="s">
        <v>31</v>
      </c>
      <c r="N627" s="17" t="s">
        <v>32</v>
      </c>
      <c r="O627" s="17" t="s">
        <v>33</v>
      </c>
      <c r="P627" s="17" t="s">
        <v>40</v>
      </c>
      <c r="Q627" s="20">
        <v>73.7</v>
      </c>
      <c r="R627" s="21" cm="1">
        <f t="array" ref="R627">COUNT(T627:X627)</f>
        <v>1</v>
      </c>
      <c r="S627" s="21" cm="1">
        <f t="array" ref="S627">SUM(T627:X627)</f>
        <v>1</v>
      </c>
      <c r="T627" s="22">
        <v>1</v>
      </c>
      <c r="U627" s="18"/>
      <c r="V627" s="18"/>
      <c r="W627" s="18"/>
      <c r="X627" s="18"/>
    </row>
    <row r="628" spans="1:24" ht="144" customHeight="1" x14ac:dyDescent="0.25">
      <c r="A628" s="17" t="s">
        <v>24</v>
      </c>
      <c r="B628" s="17" t="s">
        <v>802</v>
      </c>
      <c r="C628" s="18"/>
      <c r="D628" s="18" t="str" cm="1">
        <f t="array" ref="D628">B628&amp;E628</f>
        <v>1WR389S4LE0512A003</v>
      </c>
      <c r="E628" s="17" t="s">
        <v>780</v>
      </c>
      <c r="F628" s="19" t="s">
        <v>781</v>
      </c>
      <c r="G628" s="17" t="s">
        <v>444</v>
      </c>
      <c r="H628" s="19" t="s">
        <v>803</v>
      </c>
      <c r="I628" s="17" t="s">
        <v>30</v>
      </c>
      <c r="J628" s="17" t="s">
        <v>24</v>
      </c>
      <c r="K628" s="17" t="s">
        <v>24</v>
      </c>
      <c r="L628" s="17" t="s">
        <v>24</v>
      </c>
      <c r="M628" s="17" t="s">
        <v>31</v>
      </c>
      <c r="N628" s="17" t="s">
        <v>32</v>
      </c>
      <c r="O628" s="17" t="s">
        <v>33</v>
      </c>
      <c r="P628" s="17" t="s">
        <v>40</v>
      </c>
      <c r="Q628" s="20">
        <v>60.5</v>
      </c>
      <c r="R628" s="21" cm="1">
        <f t="array" ref="R628">COUNT(T628:X628)</f>
        <v>1</v>
      </c>
      <c r="S628" s="21" cm="1">
        <f t="array" ref="S628">SUM(T628:X628)</f>
        <v>5</v>
      </c>
      <c r="T628" s="22">
        <v>5</v>
      </c>
      <c r="U628" s="18"/>
      <c r="V628" s="18"/>
      <c r="W628" s="18"/>
      <c r="X628" s="18"/>
    </row>
    <row r="629" spans="1:24" ht="144" customHeight="1" x14ac:dyDescent="0.25">
      <c r="A629" s="17" t="s">
        <v>24</v>
      </c>
      <c r="B629" s="17" t="s">
        <v>804</v>
      </c>
      <c r="C629" s="18"/>
      <c r="D629" s="18" t="str" cm="1">
        <f t="array" ref="D629">B629&amp;E629</f>
        <v>1WR390S4LE0512A225</v>
      </c>
      <c r="E629" s="17" t="s">
        <v>766</v>
      </c>
      <c r="F629" s="19" t="s">
        <v>767</v>
      </c>
      <c r="G629" s="17" t="s">
        <v>444</v>
      </c>
      <c r="H629" s="19" t="s">
        <v>805</v>
      </c>
      <c r="I629" s="17" t="s">
        <v>30</v>
      </c>
      <c r="J629" s="17" t="s">
        <v>24</v>
      </c>
      <c r="K629" s="17" t="s">
        <v>24</v>
      </c>
      <c r="L629" s="17" t="s">
        <v>24</v>
      </c>
      <c r="M629" s="17" t="s">
        <v>31</v>
      </c>
      <c r="N629" s="17" t="s">
        <v>32</v>
      </c>
      <c r="O629" s="17" t="s">
        <v>33</v>
      </c>
      <c r="P629" s="17" t="s">
        <v>40</v>
      </c>
      <c r="Q629" s="20">
        <v>74.8</v>
      </c>
      <c r="R629" s="21" cm="1">
        <f t="array" ref="R629">COUNT(T629:X629)</f>
        <v>1</v>
      </c>
      <c r="S629" s="21" cm="1">
        <f t="array" ref="S629">SUM(T629:X629)</f>
        <v>3</v>
      </c>
      <c r="T629" s="22">
        <v>3</v>
      </c>
      <c r="U629" s="18"/>
      <c r="V629" s="18"/>
      <c r="W629" s="18"/>
      <c r="X629" s="18"/>
    </row>
    <row r="630" spans="1:24" ht="72" customHeight="1" x14ac:dyDescent="0.25">
      <c r="A630" s="17" t="s">
        <v>24</v>
      </c>
      <c r="B630" s="17" t="s">
        <v>806</v>
      </c>
      <c r="C630" s="38"/>
      <c r="D630" s="18" t="str" cm="1">
        <f t="array" ref="D630">B630&amp;E630</f>
        <v>1WR391S4LE0512A500</v>
      </c>
      <c r="E630" s="17" t="s">
        <v>83</v>
      </c>
      <c r="F630" s="19" t="s">
        <v>84</v>
      </c>
      <c r="G630" s="17" t="s">
        <v>444</v>
      </c>
      <c r="H630" s="19" t="s">
        <v>807</v>
      </c>
      <c r="I630" s="17" t="s">
        <v>30</v>
      </c>
      <c r="J630" s="17" t="s">
        <v>24</v>
      </c>
      <c r="K630" s="17" t="s">
        <v>24</v>
      </c>
      <c r="L630" s="17" t="s">
        <v>24</v>
      </c>
      <c r="M630" s="17" t="s">
        <v>31</v>
      </c>
      <c r="N630" s="17" t="s">
        <v>32</v>
      </c>
      <c r="O630" s="17" t="s">
        <v>33</v>
      </c>
      <c r="P630" s="17" t="s">
        <v>40</v>
      </c>
      <c r="Q630" s="20">
        <v>68.2</v>
      </c>
      <c r="R630" s="21" cm="1">
        <f t="array" ref="R630">COUNT(T630:X630)</f>
        <v>1</v>
      </c>
      <c r="S630" s="21" cm="1">
        <f t="array" ref="S630">SUM(T630:X630)</f>
        <v>5</v>
      </c>
      <c r="T630" s="22">
        <v>5</v>
      </c>
      <c r="U630" s="18"/>
      <c r="V630" s="18"/>
      <c r="W630" s="18"/>
      <c r="X630" s="18"/>
    </row>
    <row r="631" spans="1:24" ht="72" customHeight="1" x14ac:dyDescent="0.25">
      <c r="A631" s="17" t="s">
        <v>24</v>
      </c>
      <c r="B631" s="17" t="s">
        <v>806</v>
      </c>
      <c r="C631" s="40"/>
      <c r="D631" s="18" t="str" cm="1">
        <f t="array" ref="D631">B631&amp;E631</f>
        <v>1WR391S4LE0512A591</v>
      </c>
      <c r="E631" s="17" t="s">
        <v>422</v>
      </c>
      <c r="F631" s="19" t="s">
        <v>808</v>
      </c>
      <c r="G631" s="17" t="s">
        <v>444</v>
      </c>
      <c r="H631" s="19" t="s">
        <v>807</v>
      </c>
      <c r="I631" s="17" t="s">
        <v>30</v>
      </c>
      <c r="J631" s="17" t="s">
        <v>24</v>
      </c>
      <c r="K631" s="17" t="s">
        <v>24</v>
      </c>
      <c r="L631" s="17" t="s">
        <v>24</v>
      </c>
      <c r="M631" s="17" t="s">
        <v>31</v>
      </c>
      <c r="N631" s="17" t="s">
        <v>32</v>
      </c>
      <c r="O631" s="17" t="s">
        <v>33</v>
      </c>
      <c r="P631" s="17" t="s">
        <v>40</v>
      </c>
      <c r="Q631" s="20">
        <v>68.2</v>
      </c>
      <c r="R631" s="21" cm="1">
        <f t="array" ref="R631">COUNT(T631:X631)</f>
        <v>1</v>
      </c>
      <c r="S631" s="21" cm="1">
        <f t="array" ref="S631">SUM(T631:X631)</f>
        <v>6</v>
      </c>
      <c r="T631" s="22">
        <v>6</v>
      </c>
      <c r="U631" s="18"/>
      <c r="V631" s="18"/>
      <c r="W631" s="18"/>
      <c r="X631" s="18"/>
    </row>
    <row r="632" spans="1:24" ht="144" customHeight="1" x14ac:dyDescent="0.25">
      <c r="A632" s="17" t="s">
        <v>24</v>
      </c>
      <c r="B632" s="17" t="s">
        <v>809</v>
      </c>
      <c r="C632" s="18"/>
      <c r="D632" s="18" t="str" cm="1">
        <f t="array" ref="D632">B632&amp;E632</f>
        <v>1WR392S4LE0512A519</v>
      </c>
      <c r="E632" s="17" t="s">
        <v>190</v>
      </c>
      <c r="F632" s="19" t="s">
        <v>191</v>
      </c>
      <c r="G632" s="17" t="s">
        <v>444</v>
      </c>
      <c r="H632" s="19" t="s">
        <v>810</v>
      </c>
      <c r="I632" s="17" t="s">
        <v>30</v>
      </c>
      <c r="J632" s="17" t="s">
        <v>24</v>
      </c>
      <c r="K632" s="17" t="s">
        <v>24</v>
      </c>
      <c r="L632" s="17" t="s">
        <v>24</v>
      </c>
      <c r="M632" s="17" t="s">
        <v>31</v>
      </c>
      <c r="N632" s="17" t="s">
        <v>32</v>
      </c>
      <c r="O632" s="17" t="s">
        <v>33</v>
      </c>
      <c r="P632" s="17" t="s">
        <v>40</v>
      </c>
      <c r="Q632" s="20">
        <v>63.8</v>
      </c>
      <c r="R632" s="21" cm="1">
        <f t="array" ref="R632">COUNT(T632:X632)</f>
        <v>1</v>
      </c>
      <c r="S632" s="21" cm="1">
        <f t="array" ref="S632">SUM(T632:X632)</f>
        <v>3</v>
      </c>
      <c r="T632" s="22">
        <v>3</v>
      </c>
      <c r="U632" s="18"/>
      <c r="V632" s="18"/>
      <c r="W632" s="18"/>
      <c r="X632" s="18"/>
    </row>
    <row r="633" spans="1:24" ht="144" customHeight="1" x14ac:dyDescent="0.25">
      <c r="A633" s="17" t="s">
        <v>24</v>
      </c>
      <c r="B633" s="17" t="s">
        <v>811</v>
      </c>
      <c r="C633" s="18"/>
      <c r="D633" s="18" t="str" cm="1">
        <f t="array" ref="D633">B633&amp;E633</f>
        <v>1WR393S4TX0193A521</v>
      </c>
      <c r="E633" s="17" t="s">
        <v>180</v>
      </c>
      <c r="F633" s="19" t="s">
        <v>181</v>
      </c>
      <c r="G633" s="17" t="s">
        <v>444</v>
      </c>
      <c r="H633" s="19" t="s">
        <v>812</v>
      </c>
      <c r="I633" s="17" t="s">
        <v>813</v>
      </c>
      <c r="J633" s="17" t="s">
        <v>24</v>
      </c>
      <c r="K633" s="17" t="s">
        <v>24</v>
      </c>
      <c r="L633" s="17" t="s">
        <v>24</v>
      </c>
      <c r="M633" s="17" t="s">
        <v>31</v>
      </c>
      <c r="N633" s="17" t="s">
        <v>32</v>
      </c>
      <c r="O633" s="17" t="s">
        <v>33</v>
      </c>
      <c r="P633" s="17" t="s">
        <v>40</v>
      </c>
      <c r="Q633" s="20">
        <v>49.5</v>
      </c>
      <c r="R633" s="21" cm="1">
        <f t="array" ref="R633">COUNT(T633:X633)</f>
        <v>1</v>
      </c>
      <c r="S633" s="21" cm="1">
        <f t="array" ref="S633">SUM(T633:X633)</f>
        <v>2</v>
      </c>
      <c r="T633" s="22">
        <v>2</v>
      </c>
      <c r="U633" s="18"/>
      <c r="V633" s="18"/>
      <c r="W633" s="18"/>
      <c r="X633" s="18"/>
    </row>
    <row r="634" spans="1:24" ht="144" customHeight="1" x14ac:dyDescent="0.25">
      <c r="A634" s="17" t="s">
        <v>24</v>
      </c>
      <c r="B634" s="17" t="s">
        <v>814</v>
      </c>
      <c r="C634" s="18"/>
      <c r="D634" s="18" t="str" cm="1">
        <f t="array" ref="D634">B634&amp;E634</f>
        <v>1WR394S4TX0193A652</v>
      </c>
      <c r="E634" s="17" t="s">
        <v>365</v>
      </c>
      <c r="F634" s="19" t="s">
        <v>366</v>
      </c>
      <c r="G634" s="17" t="s">
        <v>444</v>
      </c>
      <c r="H634" s="19" t="s">
        <v>815</v>
      </c>
      <c r="I634" s="17" t="s">
        <v>813</v>
      </c>
      <c r="J634" s="17" t="s">
        <v>24</v>
      </c>
      <c r="K634" s="17" t="s">
        <v>24</v>
      </c>
      <c r="L634" s="17" t="s">
        <v>24</v>
      </c>
      <c r="M634" s="17" t="s">
        <v>31</v>
      </c>
      <c r="N634" s="17" t="s">
        <v>32</v>
      </c>
      <c r="O634" s="17" t="s">
        <v>33</v>
      </c>
      <c r="P634" s="17" t="s">
        <v>40</v>
      </c>
      <c r="Q634" s="20">
        <v>48.4</v>
      </c>
      <c r="R634" s="21" cm="1">
        <f t="array" ref="R634">COUNT(T634:X634)</f>
        <v>1</v>
      </c>
      <c r="S634" s="21" cm="1">
        <f t="array" ref="S634">SUM(T634:X634)</f>
        <v>3</v>
      </c>
      <c r="T634" s="22">
        <v>3</v>
      </c>
      <c r="U634" s="18"/>
      <c r="V634" s="18"/>
      <c r="W634" s="18"/>
      <c r="X634" s="18"/>
    </row>
    <row r="635" spans="1:24" ht="72" customHeight="1" x14ac:dyDescent="0.25">
      <c r="A635" s="17" t="s">
        <v>24</v>
      </c>
      <c r="B635" s="17" t="s">
        <v>816</v>
      </c>
      <c r="C635" s="38"/>
      <c r="D635" s="18" t="str" cm="1">
        <f t="array" ref="D635">B635&amp;E635</f>
        <v>1WR395S4TX0193A003</v>
      </c>
      <c r="E635" s="17" t="s">
        <v>780</v>
      </c>
      <c r="F635" s="19" t="s">
        <v>781</v>
      </c>
      <c r="G635" s="17" t="s">
        <v>444</v>
      </c>
      <c r="H635" s="19" t="s">
        <v>817</v>
      </c>
      <c r="I635" s="17" t="s">
        <v>813</v>
      </c>
      <c r="J635" s="17" t="s">
        <v>24</v>
      </c>
      <c r="K635" s="17" t="s">
        <v>24</v>
      </c>
      <c r="L635" s="17" t="s">
        <v>24</v>
      </c>
      <c r="M635" s="17" t="s">
        <v>31</v>
      </c>
      <c r="N635" s="17" t="s">
        <v>32</v>
      </c>
      <c r="O635" s="17" t="s">
        <v>33</v>
      </c>
      <c r="P635" s="17" t="s">
        <v>40</v>
      </c>
      <c r="Q635" s="20">
        <v>49.5</v>
      </c>
      <c r="R635" s="21" cm="1">
        <f t="array" ref="R635">COUNT(T635:X635)</f>
        <v>1</v>
      </c>
      <c r="S635" s="21" cm="1">
        <f t="array" ref="S635">SUM(T635:X635)</f>
        <v>6</v>
      </c>
      <c r="T635" s="22">
        <v>6</v>
      </c>
      <c r="U635" s="18"/>
      <c r="V635" s="18"/>
      <c r="W635" s="18"/>
      <c r="X635" s="18"/>
    </row>
    <row r="636" spans="1:24" ht="72" customHeight="1" x14ac:dyDescent="0.25">
      <c r="A636" s="17" t="s">
        <v>24</v>
      </c>
      <c r="B636" s="17" t="s">
        <v>816</v>
      </c>
      <c r="C636" s="40"/>
      <c r="D636" s="18" t="str" cm="1">
        <f t="array" ref="D636">B636&amp;E636</f>
        <v>1WR395S4TX0193A700</v>
      </c>
      <c r="E636" s="17" t="s">
        <v>253</v>
      </c>
      <c r="F636" s="19" t="s">
        <v>254</v>
      </c>
      <c r="G636" s="17" t="s">
        <v>444</v>
      </c>
      <c r="H636" s="19" t="s">
        <v>817</v>
      </c>
      <c r="I636" s="17" t="s">
        <v>813</v>
      </c>
      <c r="J636" s="17" t="s">
        <v>24</v>
      </c>
      <c r="K636" s="17" t="s">
        <v>24</v>
      </c>
      <c r="L636" s="17" t="s">
        <v>24</v>
      </c>
      <c r="M636" s="17" t="s">
        <v>31</v>
      </c>
      <c r="N636" s="17" t="s">
        <v>32</v>
      </c>
      <c r="O636" s="17" t="s">
        <v>33</v>
      </c>
      <c r="P636" s="17" t="s">
        <v>40</v>
      </c>
      <c r="Q636" s="20">
        <v>49.5</v>
      </c>
      <c r="R636" s="21" cm="1">
        <f t="array" ref="R636">COUNT(T636:X636)</f>
        <v>1</v>
      </c>
      <c r="S636" s="21" cm="1">
        <f t="array" ref="S636">SUM(T636:X636)</f>
        <v>1</v>
      </c>
      <c r="T636" s="22">
        <v>1</v>
      </c>
      <c r="U636" s="18"/>
      <c r="V636" s="18"/>
      <c r="W636" s="18"/>
      <c r="X636" s="18"/>
    </row>
    <row r="637" spans="1:24" ht="72" customHeight="1" x14ac:dyDescent="0.25">
      <c r="A637" s="17" t="s">
        <v>24</v>
      </c>
      <c r="B637" s="17" t="s">
        <v>818</v>
      </c>
      <c r="C637" s="38"/>
      <c r="D637" s="18" t="str" cm="1">
        <f t="array" ref="D637">B637&amp;E637</f>
        <v>1WR396S4TX0193A375</v>
      </c>
      <c r="E637" s="17" t="s">
        <v>26</v>
      </c>
      <c r="F637" s="19" t="s">
        <v>27</v>
      </c>
      <c r="G637" s="17" t="s">
        <v>444</v>
      </c>
      <c r="H637" s="19" t="s">
        <v>819</v>
      </c>
      <c r="I637" s="17" t="s">
        <v>813</v>
      </c>
      <c r="J637" s="17" t="s">
        <v>24</v>
      </c>
      <c r="K637" s="17" t="s">
        <v>24</v>
      </c>
      <c r="L637" s="17" t="s">
        <v>24</v>
      </c>
      <c r="M637" s="17" t="s">
        <v>31</v>
      </c>
      <c r="N637" s="17" t="s">
        <v>32</v>
      </c>
      <c r="O637" s="17" t="s">
        <v>33</v>
      </c>
      <c r="P637" s="17" t="s">
        <v>40</v>
      </c>
      <c r="Q637" s="20">
        <v>49.5</v>
      </c>
      <c r="R637" s="21" cm="1">
        <f t="array" ref="R637">COUNT(T637:X637)</f>
        <v>1</v>
      </c>
      <c r="S637" s="21" cm="1">
        <f t="array" ref="S637">SUM(T637:X637)</f>
        <v>1</v>
      </c>
      <c r="T637" s="22">
        <v>1</v>
      </c>
      <c r="U637" s="18"/>
      <c r="V637" s="18"/>
      <c r="W637" s="18"/>
      <c r="X637" s="18"/>
    </row>
    <row r="638" spans="1:24" ht="72" customHeight="1" x14ac:dyDescent="0.25">
      <c r="A638" s="17" t="s">
        <v>24</v>
      </c>
      <c r="B638" s="17" t="s">
        <v>818</v>
      </c>
      <c r="C638" s="40"/>
      <c r="D638" s="18" t="str" cm="1">
        <f t="array" ref="D638">B638&amp;E638</f>
        <v>1WR396S4TX0193A522</v>
      </c>
      <c r="E638" s="17" t="s">
        <v>107</v>
      </c>
      <c r="F638" s="19" t="s">
        <v>108</v>
      </c>
      <c r="G638" s="17" t="s">
        <v>444</v>
      </c>
      <c r="H638" s="19" t="s">
        <v>819</v>
      </c>
      <c r="I638" s="17" t="s">
        <v>813</v>
      </c>
      <c r="J638" s="17" t="s">
        <v>24</v>
      </c>
      <c r="K638" s="17" t="s">
        <v>24</v>
      </c>
      <c r="L638" s="17" t="s">
        <v>24</v>
      </c>
      <c r="M638" s="17" t="s">
        <v>31</v>
      </c>
      <c r="N638" s="17" t="s">
        <v>32</v>
      </c>
      <c r="O638" s="17" t="s">
        <v>33</v>
      </c>
      <c r="P638" s="17" t="s">
        <v>40</v>
      </c>
      <c r="Q638" s="20">
        <v>49.5</v>
      </c>
      <c r="R638" s="21" cm="1">
        <f t="array" ref="R638">COUNT(T638:X638)</f>
        <v>1</v>
      </c>
      <c r="S638" s="21" cm="1">
        <f t="array" ref="S638">SUM(T638:X638)</f>
        <v>2</v>
      </c>
      <c r="T638" s="22">
        <v>2</v>
      </c>
      <c r="U638" s="18"/>
      <c r="V638" s="18"/>
      <c r="W638" s="18"/>
      <c r="X638" s="18"/>
    </row>
    <row r="639" spans="1:24" ht="144" customHeight="1" x14ac:dyDescent="0.25">
      <c r="A639" s="17" t="s">
        <v>24</v>
      </c>
      <c r="B639" s="17" t="s">
        <v>820</v>
      </c>
      <c r="C639" s="18"/>
      <c r="D639" s="18" t="str" cm="1">
        <f t="array" ref="D639">B639&amp;E639</f>
        <v>1WR397S4TX0193A500</v>
      </c>
      <c r="E639" s="17" t="s">
        <v>83</v>
      </c>
      <c r="F639" s="19" t="s">
        <v>84</v>
      </c>
      <c r="G639" s="17" t="s">
        <v>444</v>
      </c>
      <c r="H639" s="19" t="s">
        <v>821</v>
      </c>
      <c r="I639" s="17" t="s">
        <v>813</v>
      </c>
      <c r="J639" s="17" t="s">
        <v>24</v>
      </c>
      <c r="K639" s="17" t="s">
        <v>24</v>
      </c>
      <c r="L639" s="17" t="s">
        <v>24</v>
      </c>
      <c r="M639" s="17" t="s">
        <v>31</v>
      </c>
      <c r="N639" s="17" t="s">
        <v>32</v>
      </c>
      <c r="O639" s="17" t="s">
        <v>33</v>
      </c>
      <c r="P639" s="17" t="s">
        <v>40</v>
      </c>
      <c r="Q639" s="20">
        <v>53.9</v>
      </c>
      <c r="R639" s="21" cm="1">
        <f t="array" ref="R639">COUNT(T639:X639)</f>
        <v>1</v>
      </c>
      <c r="S639" s="21" cm="1">
        <f t="array" ref="S639">SUM(T639:X639)</f>
        <v>3</v>
      </c>
      <c r="T639" s="22">
        <v>3</v>
      </c>
      <c r="U639" s="18"/>
      <c r="V639" s="18"/>
      <c r="W639" s="18"/>
      <c r="X639" s="18"/>
    </row>
    <row r="640" spans="1:24" ht="72" customHeight="1" x14ac:dyDescent="0.25">
      <c r="A640" s="17" t="s">
        <v>24</v>
      </c>
      <c r="B640" s="17" t="s">
        <v>822</v>
      </c>
      <c r="C640" s="38"/>
      <c r="D640" s="18" t="str" cm="1">
        <f t="array" ref="D640">B640&amp;E640</f>
        <v>1WR398S4TX0194A521</v>
      </c>
      <c r="E640" s="17" t="s">
        <v>180</v>
      </c>
      <c r="F640" s="19" t="s">
        <v>181</v>
      </c>
      <c r="G640" s="17" t="s">
        <v>177</v>
      </c>
      <c r="H640" s="19" t="s">
        <v>823</v>
      </c>
      <c r="I640" s="17" t="s">
        <v>813</v>
      </c>
      <c r="J640" s="17" t="s">
        <v>24</v>
      </c>
      <c r="K640" s="17" t="s">
        <v>24</v>
      </c>
      <c r="L640" s="17" t="s">
        <v>24</v>
      </c>
      <c r="M640" s="17" t="s">
        <v>31</v>
      </c>
      <c r="N640" s="17" t="s">
        <v>32</v>
      </c>
      <c r="O640" s="17" t="s">
        <v>33</v>
      </c>
      <c r="P640" s="17" t="s">
        <v>40</v>
      </c>
      <c r="Q640" s="20">
        <v>41.25</v>
      </c>
      <c r="R640" s="21" cm="1">
        <f t="array" ref="R640">COUNT(T640:X640)</f>
        <v>1</v>
      </c>
      <c r="S640" s="21" cm="1">
        <f t="array" ref="S640">SUM(T640:X640)</f>
        <v>4</v>
      </c>
      <c r="T640" s="22">
        <v>4</v>
      </c>
      <c r="U640" s="18"/>
      <c r="V640" s="18"/>
      <c r="W640" s="18"/>
      <c r="X640" s="18"/>
    </row>
    <row r="641" spans="1:24" ht="72" customHeight="1" x14ac:dyDescent="0.25">
      <c r="A641" s="17" t="s">
        <v>24</v>
      </c>
      <c r="B641" s="17" t="s">
        <v>822</v>
      </c>
      <c r="C641" s="40"/>
      <c r="D641" s="18" t="str" cm="1">
        <f t="array" ref="D641">B641&amp;E641</f>
        <v>1WR398S4TX0194A718</v>
      </c>
      <c r="E641" s="17" t="s">
        <v>824</v>
      </c>
      <c r="F641" s="19" t="s">
        <v>825</v>
      </c>
      <c r="G641" s="17" t="s">
        <v>177</v>
      </c>
      <c r="H641" s="19" t="s">
        <v>823</v>
      </c>
      <c r="I641" s="17" t="s">
        <v>813</v>
      </c>
      <c r="J641" s="17" t="s">
        <v>24</v>
      </c>
      <c r="K641" s="17" t="s">
        <v>24</v>
      </c>
      <c r="L641" s="17" t="s">
        <v>24</v>
      </c>
      <c r="M641" s="17" t="s">
        <v>31</v>
      </c>
      <c r="N641" s="17" t="s">
        <v>32</v>
      </c>
      <c r="O641" s="17" t="s">
        <v>33</v>
      </c>
      <c r="P641" s="17" t="s">
        <v>40</v>
      </c>
      <c r="Q641" s="20">
        <v>41.25</v>
      </c>
      <c r="R641" s="21" cm="1">
        <f t="array" ref="R641">COUNT(T641:X641)</f>
        <v>1</v>
      </c>
      <c r="S641" s="21" cm="1">
        <f t="array" ref="S641">SUM(T641:X641)</f>
        <v>4</v>
      </c>
      <c r="T641" s="22">
        <v>4</v>
      </c>
      <c r="U641" s="18"/>
      <c r="V641" s="18"/>
      <c r="W641" s="18"/>
      <c r="X641" s="18"/>
    </row>
    <row r="642" spans="1:24" ht="72" customHeight="1" x14ac:dyDescent="0.25">
      <c r="A642" s="17" t="s">
        <v>24</v>
      </c>
      <c r="B642" s="17" t="s">
        <v>826</v>
      </c>
      <c r="C642" s="38"/>
      <c r="D642" s="18" t="str" cm="1">
        <f t="array" ref="D642">B642&amp;E642</f>
        <v>1WR399S4TX0194A003</v>
      </c>
      <c r="E642" s="17" t="s">
        <v>780</v>
      </c>
      <c r="F642" s="19" t="s">
        <v>781</v>
      </c>
      <c r="G642" s="17" t="s">
        <v>177</v>
      </c>
      <c r="H642" s="19" t="s">
        <v>827</v>
      </c>
      <c r="I642" s="17" t="s">
        <v>813</v>
      </c>
      <c r="J642" s="17" t="s">
        <v>24</v>
      </c>
      <c r="K642" s="17" t="s">
        <v>24</v>
      </c>
      <c r="L642" s="17" t="s">
        <v>24</v>
      </c>
      <c r="M642" s="17" t="s">
        <v>31</v>
      </c>
      <c r="N642" s="17" t="s">
        <v>32</v>
      </c>
      <c r="O642" s="17" t="s">
        <v>33</v>
      </c>
      <c r="P642" s="17" t="s">
        <v>40</v>
      </c>
      <c r="Q642" s="20">
        <v>44</v>
      </c>
      <c r="R642" s="21" cm="1">
        <f t="array" ref="R642">COUNT(T642:X642)</f>
        <v>1</v>
      </c>
      <c r="S642" s="21" cm="1">
        <f t="array" ref="S642">SUM(T642:X642)</f>
        <v>3</v>
      </c>
      <c r="T642" s="22">
        <v>3</v>
      </c>
      <c r="U642" s="18"/>
      <c r="V642" s="18"/>
      <c r="W642" s="18"/>
      <c r="X642" s="18"/>
    </row>
    <row r="643" spans="1:24" ht="72" customHeight="1" x14ac:dyDescent="0.25">
      <c r="A643" s="17" t="s">
        <v>24</v>
      </c>
      <c r="B643" s="17" t="s">
        <v>826</v>
      </c>
      <c r="C643" s="40"/>
      <c r="D643" s="18" t="str" cm="1">
        <f t="array" ref="D643">B643&amp;E643</f>
        <v>1WR399S4TX0194A500</v>
      </c>
      <c r="E643" s="17" t="s">
        <v>83</v>
      </c>
      <c r="F643" s="19" t="s">
        <v>84</v>
      </c>
      <c r="G643" s="17" t="s">
        <v>177</v>
      </c>
      <c r="H643" s="19" t="s">
        <v>827</v>
      </c>
      <c r="I643" s="17" t="s">
        <v>813</v>
      </c>
      <c r="J643" s="17" t="s">
        <v>24</v>
      </c>
      <c r="K643" s="17" t="s">
        <v>24</v>
      </c>
      <c r="L643" s="17" t="s">
        <v>24</v>
      </c>
      <c r="M643" s="17" t="s">
        <v>31</v>
      </c>
      <c r="N643" s="17" t="s">
        <v>32</v>
      </c>
      <c r="O643" s="17" t="s">
        <v>33</v>
      </c>
      <c r="P643" s="17" t="s">
        <v>40</v>
      </c>
      <c r="Q643" s="20">
        <v>44</v>
      </c>
      <c r="R643" s="21" cm="1">
        <f t="array" ref="R643">COUNT(T643:X643)</f>
        <v>1</v>
      </c>
      <c r="S643" s="21" cm="1">
        <f t="array" ref="S643">SUM(T643:X643)</f>
        <v>3</v>
      </c>
      <c r="T643" s="22">
        <v>3</v>
      </c>
      <c r="U643" s="18"/>
      <c r="V643" s="18"/>
      <c r="W643" s="18"/>
      <c r="X643" s="18"/>
    </row>
    <row r="644" spans="1:24" ht="144" customHeight="1" x14ac:dyDescent="0.25">
      <c r="A644" s="17" t="s">
        <v>24</v>
      </c>
      <c r="B644" s="17" t="s">
        <v>828</v>
      </c>
      <c r="C644" s="18"/>
      <c r="D644" s="18" t="str" cm="1">
        <f t="array" ref="D644">B644&amp;E644</f>
        <v>1WR400S4TX0194A719</v>
      </c>
      <c r="E644" s="17" t="s">
        <v>829</v>
      </c>
      <c r="F644" s="19" t="s">
        <v>416</v>
      </c>
      <c r="G644" s="17" t="s">
        <v>444</v>
      </c>
      <c r="H644" s="19" t="s">
        <v>830</v>
      </c>
      <c r="I644" s="17" t="s">
        <v>813</v>
      </c>
      <c r="J644" s="17" t="s">
        <v>24</v>
      </c>
      <c r="K644" s="17" t="s">
        <v>24</v>
      </c>
      <c r="L644" s="17" t="s">
        <v>24</v>
      </c>
      <c r="M644" s="17" t="s">
        <v>31</v>
      </c>
      <c r="N644" s="17" t="s">
        <v>32</v>
      </c>
      <c r="O644" s="17" t="s">
        <v>33</v>
      </c>
      <c r="P644" s="17" t="s">
        <v>40</v>
      </c>
      <c r="Q644" s="20">
        <v>48.4</v>
      </c>
      <c r="R644" s="21" cm="1">
        <f t="array" ref="R644">COUNT(T644:X644)</f>
        <v>1</v>
      </c>
      <c r="S644" s="21" cm="1">
        <f t="array" ref="S644">SUM(T644:X644)</f>
        <v>3</v>
      </c>
      <c r="T644" s="22">
        <v>3</v>
      </c>
      <c r="U644" s="18"/>
      <c r="V644" s="18"/>
      <c r="W644" s="18"/>
      <c r="X644" s="18"/>
    </row>
    <row r="645" spans="1:24" ht="144" customHeight="1" x14ac:dyDescent="0.25">
      <c r="A645" s="17" t="s">
        <v>24</v>
      </c>
      <c r="B645" s="17" t="s">
        <v>831</v>
      </c>
      <c r="C645" s="18"/>
      <c r="D645" s="18" t="str" cm="1">
        <f t="array" ref="D645">B645&amp;E645</f>
        <v>1WR401S4TX0194A593</v>
      </c>
      <c r="E645" s="17" t="s">
        <v>435</v>
      </c>
      <c r="F645" s="19" t="s">
        <v>436</v>
      </c>
      <c r="G645" s="17" t="s">
        <v>177</v>
      </c>
      <c r="H645" s="19" t="s">
        <v>832</v>
      </c>
      <c r="I645" s="17" t="s">
        <v>813</v>
      </c>
      <c r="J645" s="17" t="s">
        <v>24</v>
      </c>
      <c r="K645" s="17" t="s">
        <v>24</v>
      </c>
      <c r="L645" s="17" t="s">
        <v>24</v>
      </c>
      <c r="M645" s="17" t="s">
        <v>31</v>
      </c>
      <c r="N645" s="17" t="s">
        <v>32</v>
      </c>
      <c r="O645" s="17" t="s">
        <v>33</v>
      </c>
      <c r="P645" s="17" t="s">
        <v>40</v>
      </c>
      <c r="Q645" s="20">
        <v>40.15</v>
      </c>
      <c r="R645" s="21" cm="1">
        <f t="array" ref="R645">COUNT(T645:X645)</f>
        <v>1</v>
      </c>
      <c r="S645" s="21" cm="1">
        <f t="array" ref="S645">SUM(T645:X645)</f>
        <v>3</v>
      </c>
      <c r="T645" s="22">
        <v>3</v>
      </c>
      <c r="U645" s="18"/>
      <c r="V645" s="18"/>
      <c r="W645" s="18"/>
      <c r="X645" s="18"/>
    </row>
    <row r="646" spans="1:24" ht="144" customHeight="1" x14ac:dyDescent="0.25">
      <c r="A646" s="17" t="s">
        <v>24</v>
      </c>
      <c r="B646" s="17" t="s">
        <v>833</v>
      </c>
      <c r="C646" s="18"/>
      <c r="D646" s="18" t="str" cm="1">
        <f t="array" ref="D646">B646&amp;E646</f>
        <v>1WR402S4TX0194A717</v>
      </c>
      <c r="E646" s="17" t="s">
        <v>834</v>
      </c>
      <c r="F646" s="19" t="s">
        <v>835</v>
      </c>
      <c r="G646" s="17" t="s">
        <v>177</v>
      </c>
      <c r="H646" s="19" t="s">
        <v>836</v>
      </c>
      <c r="I646" s="17" t="s">
        <v>813</v>
      </c>
      <c r="J646" s="17" t="s">
        <v>24</v>
      </c>
      <c r="K646" s="17" t="s">
        <v>24</v>
      </c>
      <c r="L646" s="17" t="s">
        <v>24</v>
      </c>
      <c r="M646" s="17" t="s">
        <v>31</v>
      </c>
      <c r="N646" s="17" t="s">
        <v>32</v>
      </c>
      <c r="O646" s="17" t="s">
        <v>33</v>
      </c>
      <c r="P646" s="17" t="s">
        <v>40</v>
      </c>
      <c r="Q646" s="20">
        <v>40.15</v>
      </c>
      <c r="R646" s="21" cm="1">
        <f t="array" ref="R646">COUNT(T646:X646)</f>
        <v>1</v>
      </c>
      <c r="S646" s="21" cm="1">
        <f t="array" ref="S646">SUM(T646:X646)</f>
        <v>6</v>
      </c>
      <c r="T646" s="22">
        <v>6</v>
      </c>
      <c r="U646" s="18"/>
      <c r="V646" s="18"/>
      <c r="W646" s="18"/>
      <c r="X646" s="18"/>
    </row>
    <row r="647" spans="1:24" ht="144" customHeight="1" x14ac:dyDescent="0.25">
      <c r="A647" s="17" t="s">
        <v>24</v>
      </c>
      <c r="B647" s="17" t="s">
        <v>837</v>
      </c>
      <c r="C647" s="18"/>
      <c r="D647" s="18" t="str" cm="1">
        <f t="array" ref="D647">B647&amp;E647</f>
        <v>1WR403S4TX0191A703</v>
      </c>
      <c r="E647" s="17" t="s">
        <v>57</v>
      </c>
      <c r="F647" s="19" t="s">
        <v>58</v>
      </c>
      <c r="G647" s="17" t="s">
        <v>444</v>
      </c>
      <c r="H647" s="19" t="s">
        <v>838</v>
      </c>
      <c r="I647" s="17" t="s">
        <v>305</v>
      </c>
      <c r="J647" s="17" t="s">
        <v>24</v>
      </c>
      <c r="K647" s="17" t="s">
        <v>24</v>
      </c>
      <c r="L647" s="17" t="s">
        <v>24</v>
      </c>
      <c r="M647" s="17" t="s">
        <v>31</v>
      </c>
      <c r="N647" s="17" t="s">
        <v>32</v>
      </c>
      <c r="O647" s="17" t="s">
        <v>33</v>
      </c>
      <c r="P647" s="17" t="s">
        <v>40</v>
      </c>
      <c r="Q647" s="20">
        <v>49.5</v>
      </c>
      <c r="R647" s="21" cm="1">
        <f t="array" ref="R647">COUNT(T647:X647)</f>
        <v>1</v>
      </c>
      <c r="S647" s="21" cm="1">
        <f t="array" ref="S647">SUM(T647:X647)</f>
        <v>4</v>
      </c>
      <c r="T647" s="22">
        <v>4</v>
      </c>
      <c r="U647" s="18"/>
      <c r="V647" s="18"/>
      <c r="W647" s="18"/>
      <c r="X647" s="18"/>
    </row>
    <row r="648" spans="1:24" ht="36" customHeight="1" x14ac:dyDescent="0.25">
      <c r="A648" s="17" t="s">
        <v>24</v>
      </c>
      <c r="B648" s="17" t="s">
        <v>839</v>
      </c>
      <c r="C648" s="38"/>
      <c r="D648" s="18" t="str" cm="1">
        <f t="array" ref="D648">B648&amp;E648</f>
        <v>1WR404S4TX0191A133</v>
      </c>
      <c r="E648" s="17" t="s">
        <v>840</v>
      </c>
      <c r="F648" s="19" t="s">
        <v>841</v>
      </c>
      <c r="G648" s="17" t="s">
        <v>177</v>
      </c>
      <c r="H648" s="19" t="s">
        <v>842</v>
      </c>
      <c r="I648" s="17" t="s">
        <v>305</v>
      </c>
      <c r="J648" s="17" t="s">
        <v>24</v>
      </c>
      <c r="K648" s="17" t="s">
        <v>24</v>
      </c>
      <c r="L648" s="17" t="s">
        <v>24</v>
      </c>
      <c r="M648" s="17" t="s">
        <v>31</v>
      </c>
      <c r="N648" s="17" t="s">
        <v>32</v>
      </c>
      <c r="O648" s="17" t="s">
        <v>33</v>
      </c>
      <c r="P648" s="17" t="s">
        <v>40</v>
      </c>
      <c r="Q648" s="20">
        <v>48.4</v>
      </c>
      <c r="R648" s="21" cm="1">
        <f t="array" ref="R648">COUNT(T648:X648)</f>
        <v>1</v>
      </c>
      <c r="S648" s="21" cm="1">
        <f t="array" ref="S648">SUM(T648:X648)</f>
        <v>1</v>
      </c>
      <c r="T648" s="22">
        <v>1</v>
      </c>
      <c r="U648" s="18"/>
      <c r="V648" s="18"/>
      <c r="W648" s="18"/>
      <c r="X648" s="18"/>
    </row>
    <row r="649" spans="1:24" ht="36" customHeight="1" x14ac:dyDescent="0.25">
      <c r="A649" s="17" t="s">
        <v>24</v>
      </c>
      <c r="B649" s="17" t="s">
        <v>839</v>
      </c>
      <c r="C649" s="39"/>
      <c r="D649" s="18" t="str" cm="1">
        <f t="array" ref="D649">B649&amp;E649</f>
        <v>1WR404S4TX0191A521</v>
      </c>
      <c r="E649" s="17" t="s">
        <v>180</v>
      </c>
      <c r="F649" s="19" t="s">
        <v>181</v>
      </c>
      <c r="G649" s="17" t="s">
        <v>177</v>
      </c>
      <c r="H649" s="19" t="s">
        <v>842</v>
      </c>
      <c r="I649" s="17" t="s">
        <v>305</v>
      </c>
      <c r="J649" s="17" t="s">
        <v>24</v>
      </c>
      <c r="K649" s="17" t="s">
        <v>24</v>
      </c>
      <c r="L649" s="17" t="s">
        <v>24</v>
      </c>
      <c r="M649" s="17" t="s">
        <v>31</v>
      </c>
      <c r="N649" s="17" t="s">
        <v>32</v>
      </c>
      <c r="O649" s="17" t="s">
        <v>33</v>
      </c>
      <c r="P649" s="17" t="s">
        <v>40</v>
      </c>
      <c r="Q649" s="20">
        <v>48.4</v>
      </c>
      <c r="R649" s="21" cm="1">
        <f t="array" ref="R649">COUNT(T649:X649)</f>
        <v>1</v>
      </c>
      <c r="S649" s="21" cm="1">
        <f t="array" ref="S649">SUM(T649:X649)</f>
        <v>3</v>
      </c>
      <c r="T649" s="22">
        <v>3</v>
      </c>
      <c r="U649" s="18"/>
      <c r="V649" s="18"/>
      <c r="W649" s="18"/>
      <c r="X649" s="18"/>
    </row>
    <row r="650" spans="1:24" ht="36" customHeight="1" x14ac:dyDescent="0.25">
      <c r="A650" s="17" t="s">
        <v>24</v>
      </c>
      <c r="B650" s="17" t="s">
        <v>839</v>
      </c>
      <c r="C650" s="39"/>
      <c r="D650" s="18" t="str" cm="1">
        <f t="array" ref="D650">B650&amp;E650</f>
        <v>1WR404S4TX0191A700</v>
      </c>
      <c r="E650" s="17" t="s">
        <v>253</v>
      </c>
      <c r="F650" s="19" t="s">
        <v>254</v>
      </c>
      <c r="G650" s="17" t="s">
        <v>177</v>
      </c>
      <c r="H650" s="19" t="s">
        <v>842</v>
      </c>
      <c r="I650" s="17" t="s">
        <v>305</v>
      </c>
      <c r="J650" s="17" t="s">
        <v>24</v>
      </c>
      <c r="K650" s="17" t="s">
        <v>24</v>
      </c>
      <c r="L650" s="17" t="s">
        <v>24</v>
      </c>
      <c r="M650" s="17" t="s">
        <v>31</v>
      </c>
      <c r="N650" s="17" t="s">
        <v>32</v>
      </c>
      <c r="O650" s="17" t="s">
        <v>33</v>
      </c>
      <c r="P650" s="17" t="s">
        <v>40</v>
      </c>
      <c r="Q650" s="20">
        <v>48.4</v>
      </c>
      <c r="R650" s="21" cm="1">
        <f t="array" ref="R650">COUNT(T650:X650)</f>
        <v>1</v>
      </c>
      <c r="S650" s="21" cm="1">
        <f t="array" ref="S650">SUM(T650:X650)</f>
        <v>2</v>
      </c>
      <c r="T650" s="22">
        <v>2</v>
      </c>
      <c r="U650" s="18"/>
      <c r="V650" s="18"/>
      <c r="W650" s="18"/>
      <c r="X650" s="18"/>
    </row>
    <row r="651" spans="1:24" ht="36" customHeight="1" x14ac:dyDescent="0.25">
      <c r="A651" s="17" t="s">
        <v>24</v>
      </c>
      <c r="B651" s="17" t="s">
        <v>839</v>
      </c>
      <c r="C651" s="40"/>
      <c r="D651" s="18" t="str" cm="1">
        <f t="array" ref="D651">B651&amp;E651</f>
        <v>1WR404S4TX0191A719</v>
      </c>
      <c r="E651" s="17" t="s">
        <v>829</v>
      </c>
      <c r="F651" s="19" t="s">
        <v>416</v>
      </c>
      <c r="G651" s="17" t="s">
        <v>177</v>
      </c>
      <c r="H651" s="19" t="s">
        <v>842</v>
      </c>
      <c r="I651" s="17" t="s">
        <v>305</v>
      </c>
      <c r="J651" s="17" t="s">
        <v>24</v>
      </c>
      <c r="K651" s="17" t="s">
        <v>24</v>
      </c>
      <c r="L651" s="17" t="s">
        <v>24</v>
      </c>
      <c r="M651" s="17" t="s">
        <v>31</v>
      </c>
      <c r="N651" s="17" t="s">
        <v>32</v>
      </c>
      <c r="O651" s="17" t="s">
        <v>33</v>
      </c>
      <c r="P651" s="17" t="s">
        <v>40</v>
      </c>
      <c r="Q651" s="20">
        <v>48.4</v>
      </c>
      <c r="R651" s="21" cm="1">
        <f t="array" ref="R651">COUNT(T651:X651)</f>
        <v>1</v>
      </c>
      <c r="S651" s="21" cm="1">
        <f t="array" ref="S651">SUM(T651:X651)</f>
        <v>2</v>
      </c>
      <c r="T651" s="22">
        <v>2</v>
      </c>
      <c r="U651" s="18"/>
      <c r="V651" s="18"/>
      <c r="W651" s="18"/>
      <c r="X651" s="18"/>
    </row>
    <row r="652" spans="1:24" ht="28.9" customHeight="1" x14ac:dyDescent="0.25">
      <c r="A652" s="17" t="s">
        <v>24</v>
      </c>
      <c r="B652" s="17" t="s">
        <v>843</v>
      </c>
      <c r="C652" s="38"/>
      <c r="D652" s="18" t="str" cm="1">
        <f t="array" ref="D652">B652&amp;E652</f>
        <v>1WR405S4TX0191A133</v>
      </c>
      <c r="E652" s="17" t="s">
        <v>840</v>
      </c>
      <c r="F652" s="19" t="s">
        <v>841</v>
      </c>
      <c r="G652" s="17" t="s">
        <v>177</v>
      </c>
      <c r="H652" s="19" t="s">
        <v>844</v>
      </c>
      <c r="I652" s="17" t="s">
        <v>305</v>
      </c>
      <c r="J652" s="17" t="s">
        <v>24</v>
      </c>
      <c r="K652" s="17" t="s">
        <v>24</v>
      </c>
      <c r="L652" s="17" t="s">
        <v>24</v>
      </c>
      <c r="M652" s="17" t="s">
        <v>31</v>
      </c>
      <c r="N652" s="17" t="s">
        <v>32</v>
      </c>
      <c r="O652" s="17" t="s">
        <v>33</v>
      </c>
      <c r="P652" s="17" t="s">
        <v>40</v>
      </c>
      <c r="Q652" s="20">
        <v>45.1</v>
      </c>
      <c r="R652" s="21" cm="1">
        <f t="array" ref="R652">COUNT(T652:X652)</f>
        <v>1</v>
      </c>
      <c r="S652" s="21" cm="1">
        <f t="array" ref="S652">SUM(T652:X652)</f>
        <v>2</v>
      </c>
      <c r="T652" s="22">
        <v>2</v>
      </c>
      <c r="U652" s="18"/>
      <c r="V652" s="18"/>
      <c r="W652" s="18"/>
      <c r="X652" s="18"/>
    </row>
    <row r="653" spans="1:24" ht="29.25" customHeight="1" x14ac:dyDescent="0.25">
      <c r="A653" s="17" t="s">
        <v>24</v>
      </c>
      <c r="B653" s="17" t="s">
        <v>843</v>
      </c>
      <c r="C653" s="39"/>
      <c r="D653" s="18" t="str" cm="1">
        <f t="array" ref="D653">B653&amp;E653</f>
        <v>1WR405S4TX0191A521</v>
      </c>
      <c r="E653" s="17" t="s">
        <v>180</v>
      </c>
      <c r="F653" s="19" t="s">
        <v>181</v>
      </c>
      <c r="G653" s="17" t="s">
        <v>177</v>
      </c>
      <c r="H653" s="19" t="s">
        <v>844</v>
      </c>
      <c r="I653" s="17" t="s">
        <v>305</v>
      </c>
      <c r="J653" s="17" t="s">
        <v>24</v>
      </c>
      <c r="K653" s="17" t="s">
        <v>24</v>
      </c>
      <c r="L653" s="17" t="s">
        <v>24</v>
      </c>
      <c r="M653" s="17" t="s">
        <v>31</v>
      </c>
      <c r="N653" s="17" t="s">
        <v>32</v>
      </c>
      <c r="O653" s="17" t="s">
        <v>33</v>
      </c>
      <c r="P653" s="17" t="s">
        <v>40</v>
      </c>
      <c r="Q653" s="20">
        <v>45.1</v>
      </c>
      <c r="R653" s="21" cm="1">
        <f t="array" ref="R653">COUNT(T653:X653)</f>
        <v>1</v>
      </c>
      <c r="S653" s="21" cm="1">
        <f t="array" ref="S653">SUM(T653:X653)</f>
        <v>3</v>
      </c>
      <c r="T653" s="22">
        <v>3</v>
      </c>
      <c r="U653" s="18"/>
      <c r="V653" s="18"/>
      <c r="W653" s="18"/>
      <c r="X653" s="18"/>
    </row>
    <row r="654" spans="1:24" ht="29.25" customHeight="1" x14ac:dyDescent="0.25">
      <c r="A654" s="17" t="s">
        <v>24</v>
      </c>
      <c r="B654" s="17" t="s">
        <v>843</v>
      </c>
      <c r="C654" s="39"/>
      <c r="D654" s="18" t="str" cm="1">
        <f t="array" ref="D654">B654&amp;E654</f>
        <v>1WR405S4TX0191A700</v>
      </c>
      <c r="E654" s="17" t="s">
        <v>253</v>
      </c>
      <c r="F654" s="19" t="s">
        <v>254</v>
      </c>
      <c r="G654" s="17" t="s">
        <v>177</v>
      </c>
      <c r="H654" s="19" t="s">
        <v>844</v>
      </c>
      <c r="I654" s="17" t="s">
        <v>305</v>
      </c>
      <c r="J654" s="17" t="s">
        <v>24</v>
      </c>
      <c r="K654" s="17" t="s">
        <v>24</v>
      </c>
      <c r="L654" s="17" t="s">
        <v>24</v>
      </c>
      <c r="M654" s="17" t="s">
        <v>31</v>
      </c>
      <c r="N654" s="17" t="s">
        <v>32</v>
      </c>
      <c r="O654" s="17" t="s">
        <v>33</v>
      </c>
      <c r="P654" s="17" t="s">
        <v>40</v>
      </c>
      <c r="Q654" s="20">
        <v>45.1</v>
      </c>
      <c r="R654" s="21" cm="1">
        <f t="array" ref="R654">COUNT(T654:X654)</f>
        <v>1</v>
      </c>
      <c r="S654" s="21" cm="1">
        <f t="array" ref="S654">SUM(T654:X654)</f>
        <v>3</v>
      </c>
      <c r="T654" s="22">
        <v>3</v>
      </c>
      <c r="U654" s="18"/>
      <c r="V654" s="18"/>
      <c r="W654" s="18"/>
      <c r="X654" s="18"/>
    </row>
    <row r="655" spans="1:24" ht="29.25" customHeight="1" x14ac:dyDescent="0.25">
      <c r="A655" s="17" t="s">
        <v>24</v>
      </c>
      <c r="B655" s="17" t="s">
        <v>843</v>
      </c>
      <c r="C655" s="39"/>
      <c r="D655" s="18" t="str" cm="1">
        <f t="array" ref="D655">B655&amp;E655</f>
        <v>1WR405S4TX0191A703</v>
      </c>
      <c r="E655" s="17" t="s">
        <v>57</v>
      </c>
      <c r="F655" s="19" t="s">
        <v>58</v>
      </c>
      <c r="G655" s="17" t="s">
        <v>177</v>
      </c>
      <c r="H655" s="19" t="s">
        <v>844</v>
      </c>
      <c r="I655" s="17" t="s">
        <v>305</v>
      </c>
      <c r="J655" s="17" t="s">
        <v>24</v>
      </c>
      <c r="K655" s="17" t="s">
        <v>24</v>
      </c>
      <c r="L655" s="17" t="s">
        <v>24</v>
      </c>
      <c r="M655" s="17" t="s">
        <v>31</v>
      </c>
      <c r="N655" s="17" t="s">
        <v>32</v>
      </c>
      <c r="O655" s="17" t="s">
        <v>33</v>
      </c>
      <c r="P655" s="17" t="s">
        <v>40</v>
      </c>
      <c r="Q655" s="20">
        <v>45.1</v>
      </c>
      <c r="R655" s="21" cm="1">
        <f t="array" ref="R655">COUNT(T655:X655)</f>
        <v>1</v>
      </c>
      <c r="S655" s="21" cm="1">
        <f t="array" ref="S655">SUM(T655:X655)</f>
        <v>1</v>
      </c>
      <c r="T655" s="22">
        <v>1</v>
      </c>
      <c r="U655" s="18"/>
      <c r="V655" s="18"/>
      <c r="W655" s="18"/>
      <c r="X655" s="18"/>
    </row>
    <row r="656" spans="1:24" ht="29.25" customHeight="1" x14ac:dyDescent="0.25">
      <c r="A656" s="17" t="s">
        <v>24</v>
      </c>
      <c r="B656" s="17" t="s">
        <v>843</v>
      </c>
      <c r="C656" s="40"/>
      <c r="D656" s="18" t="str" cm="1">
        <f t="array" ref="D656">B656&amp;E656</f>
        <v>1WR405S4TX0191A719</v>
      </c>
      <c r="E656" s="17" t="s">
        <v>829</v>
      </c>
      <c r="F656" s="19" t="s">
        <v>416</v>
      </c>
      <c r="G656" s="17" t="s">
        <v>177</v>
      </c>
      <c r="H656" s="19" t="s">
        <v>844</v>
      </c>
      <c r="I656" s="17" t="s">
        <v>305</v>
      </c>
      <c r="J656" s="17" t="s">
        <v>24</v>
      </c>
      <c r="K656" s="17" t="s">
        <v>24</v>
      </c>
      <c r="L656" s="17" t="s">
        <v>24</v>
      </c>
      <c r="M656" s="17" t="s">
        <v>31</v>
      </c>
      <c r="N656" s="17" t="s">
        <v>32</v>
      </c>
      <c r="O656" s="17" t="s">
        <v>33</v>
      </c>
      <c r="P656" s="17" t="s">
        <v>40</v>
      </c>
      <c r="Q656" s="20">
        <v>45.1</v>
      </c>
      <c r="R656" s="21" cm="1">
        <f t="array" ref="R656">COUNT(T656:X656)</f>
        <v>1</v>
      </c>
      <c r="S656" s="21" cm="1">
        <f t="array" ref="S656">SUM(T656:X656)</f>
        <v>7</v>
      </c>
      <c r="T656" s="22">
        <v>7</v>
      </c>
      <c r="U656" s="18"/>
      <c r="V656" s="18"/>
      <c r="W656" s="18"/>
      <c r="X656" s="18"/>
    </row>
    <row r="657" spans="1:24" ht="144" customHeight="1" x14ac:dyDescent="0.25">
      <c r="A657" s="17" t="s">
        <v>24</v>
      </c>
      <c r="B657" s="17" t="s">
        <v>845</v>
      </c>
      <c r="C657" s="18"/>
      <c r="D657" s="18" t="str" cm="1">
        <f t="array" ref="D657">B657&amp;E657</f>
        <v>1WR406S4TX0191A719</v>
      </c>
      <c r="E657" s="17" t="s">
        <v>829</v>
      </c>
      <c r="F657" s="19" t="s">
        <v>416</v>
      </c>
      <c r="G657" s="17" t="s">
        <v>177</v>
      </c>
      <c r="H657" s="19" t="s">
        <v>846</v>
      </c>
      <c r="I657" s="17" t="s">
        <v>305</v>
      </c>
      <c r="J657" s="17" t="s">
        <v>24</v>
      </c>
      <c r="K657" s="17" t="s">
        <v>24</v>
      </c>
      <c r="L657" s="17" t="s">
        <v>24</v>
      </c>
      <c r="M657" s="17" t="s">
        <v>31</v>
      </c>
      <c r="N657" s="17" t="s">
        <v>32</v>
      </c>
      <c r="O657" s="17" t="s">
        <v>33</v>
      </c>
      <c r="P657" s="17" t="s">
        <v>40</v>
      </c>
      <c r="Q657" s="20">
        <v>39.6</v>
      </c>
      <c r="R657" s="21" cm="1">
        <f t="array" ref="R657">COUNT(T657:X657)</f>
        <v>1</v>
      </c>
      <c r="S657" s="21" cm="1">
        <f t="array" ref="S657">SUM(T657:X657)</f>
        <v>2</v>
      </c>
      <c r="T657" s="22">
        <v>2</v>
      </c>
      <c r="U657" s="18"/>
      <c r="V657" s="18"/>
      <c r="W657" s="18"/>
      <c r="X657" s="18"/>
    </row>
    <row r="658" spans="1:24" ht="48" customHeight="1" x14ac:dyDescent="0.25">
      <c r="A658" s="17" t="s">
        <v>24</v>
      </c>
      <c r="B658" s="17" t="s">
        <v>847</v>
      </c>
      <c r="C658" s="38"/>
      <c r="D658" s="18" t="str" cm="1">
        <f t="array" ref="D658">B658&amp;E658</f>
        <v>1WR407S4TX0191A133</v>
      </c>
      <c r="E658" s="17" t="s">
        <v>840</v>
      </c>
      <c r="F658" s="19" t="s">
        <v>841</v>
      </c>
      <c r="G658" s="17" t="s">
        <v>444</v>
      </c>
      <c r="H658" s="19" t="s">
        <v>848</v>
      </c>
      <c r="I658" s="17" t="s">
        <v>305</v>
      </c>
      <c r="J658" s="17" t="s">
        <v>24</v>
      </c>
      <c r="K658" s="17" t="s">
        <v>24</v>
      </c>
      <c r="L658" s="17" t="s">
        <v>24</v>
      </c>
      <c r="M658" s="17" t="s">
        <v>31</v>
      </c>
      <c r="N658" s="17" t="s">
        <v>32</v>
      </c>
      <c r="O658" s="17" t="s">
        <v>33</v>
      </c>
      <c r="P658" s="17" t="s">
        <v>40</v>
      </c>
      <c r="Q658" s="20">
        <v>49.5</v>
      </c>
      <c r="R658" s="21" cm="1">
        <f t="array" ref="R658">COUNT(T658:X658)</f>
        <v>1</v>
      </c>
      <c r="S658" s="21" cm="1">
        <f t="array" ref="S658">SUM(T658:X658)</f>
        <v>2</v>
      </c>
      <c r="T658" s="22">
        <v>2</v>
      </c>
      <c r="U658" s="18"/>
      <c r="V658" s="18"/>
      <c r="W658" s="18"/>
      <c r="X658" s="18"/>
    </row>
    <row r="659" spans="1:24" ht="48" customHeight="1" x14ac:dyDescent="0.25">
      <c r="A659" s="17" t="s">
        <v>24</v>
      </c>
      <c r="B659" s="17" t="s">
        <v>847</v>
      </c>
      <c r="C659" s="39"/>
      <c r="D659" s="18" t="str" cm="1">
        <f t="array" ref="D659">B659&amp;E659</f>
        <v>1WR407S4TX0191A521</v>
      </c>
      <c r="E659" s="17" t="s">
        <v>180</v>
      </c>
      <c r="F659" s="19" t="s">
        <v>181</v>
      </c>
      <c r="G659" s="17" t="s">
        <v>444</v>
      </c>
      <c r="H659" s="19" t="s">
        <v>848</v>
      </c>
      <c r="I659" s="17" t="s">
        <v>305</v>
      </c>
      <c r="J659" s="17" t="s">
        <v>24</v>
      </c>
      <c r="K659" s="17" t="s">
        <v>24</v>
      </c>
      <c r="L659" s="17" t="s">
        <v>24</v>
      </c>
      <c r="M659" s="17" t="s">
        <v>31</v>
      </c>
      <c r="N659" s="17" t="s">
        <v>32</v>
      </c>
      <c r="O659" s="17" t="s">
        <v>33</v>
      </c>
      <c r="P659" s="17" t="s">
        <v>40</v>
      </c>
      <c r="Q659" s="20">
        <v>49.5</v>
      </c>
      <c r="R659" s="21" cm="1">
        <f t="array" ref="R659">COUNT(T659:X659)</f>
        <v>1</v>
      </c>
      <c r="S659" s="21" cm="1">
        <f t="array" ref="S659">SUM(T659:X659)</f>
        <v>2</v>
      </c>
      <c r="T659" s="22">
        <v>2</v>
      </c>
      <c r="U659" s="18"/>
      <c r="V659" s="18"/>
      <c r="W659" s="18"/>
      <c r="X659" s="18"/>
    </row>
    <row r="660" spans="1:24" ht="48" customHeight="1" x14ac:dyDescent="0.25">
      <c r="A660" s="17" t="s">
        <v>24</v>
      </c>
      <c r="B660" s="17" t="s">
        <v>847</v>
      </c>
      <c r="C660" s="40"/>
      <c r="D660" s="18" t="str" cm="1">
        <f t="array" ref="D660">B660&amp;E660</f>
        <v>1WR407S4TX0191A700</v>
      </c>
      <c r="E660" s="17" t="s">
        <v>253</v>
      </c>
      <c r="F660" s="19" t="s">
        <v>254</v>
      </c>
      <c r="G660" s="17" t="s">
        <v>444</v>
      </c>
      <c r="H660" s="19" t="s">
        <v>848</v>
      </c>
      <c r="I660" s="17" t="s">
        <v>305</v>
      </c>
      <c r="J660" s="17" t="s">
        <v>24</v>
      </c>
      <c r="K660" s="17" t="s">
        <v>24</v>
      </c>
      <c r="L660" s="17" t="s">
        <v>24</v>
      </c>
      <c r="M660" s="17" t="s">
        <v>31</v>
      </c>
      <c r="N660" s="17" t="s">
        <v>32</v>
      </c>
      <c r="O660" s="17" t="s">
        <v>33</v>
      </c>
      <c r="P660" s="17" t="s">
        <v>40</v>
      </c>
      <c r="Q660" s="20">
        <v>49.5</v>
      </c>
      <c r="R660" s="21" cm="1">
        <f t="array" ref="R660">COUNT(T660:X660)</f>
        <v>1</v>
      </c>
      <c r="S660" s="21" cm="1">
        <f t="array" ref="S660">SUM(T660:X660)</f>
        <v>1</v>
      </c>
      <c r="T660" s="22">
        <v>1</v>
      </c>
      <c r="U660" s="18"/>
      <c r="V660" s="18"/>
      <c r="W660" s="18"/>
      <c r="X660" s="18"/>
    </row>
    <row r="661" spans="1:24" ht="48" customHeight="1" x14ac:dyDescent="0.25">
      <c r="A661" s="17" t="s">
        <v>24</v>
      </c>
      <c r="B661" s="17" t="s">
        <v>849</v>
      </c>
      <c r="C661" s="38"/>
      <c r="D661" s="18" t="str" cm="1">
        <f t="array" ref="D661">B661&amp;E661</f>
        <v>1WR450W4LE0444A375</v>
      </c>
      <c r="E661" s="17" t="s">
        <v>26</v>
      </c>
      <c r="F661" s="19" t="s">
        <v>27</v>
      </c>
      <c r="G661" s="17" t="s">
        <v>444</v>
      </c>
      <c r="H661" s="19" t="s">
        <v>850</v>
      </c>
      <c r="I661" s="17" t="s">
        <v>30</v>
      </c>
      <c r="J661" s="17" t="s">
        <v>24</v>
      </c>
      <c r="K661" s="17" t="s">
        <v>24</v>
      </c>
      <c r="L661" s="17" t="s">
        <v>24</v>
      </c>
      <c r="M661" s="17" t="s">
        <v>31</v>
      </c>
      <c r="N661" s="17" t="s">
        <v>32</v>
      </c>
      <c r="O661" s="17" t="s">
        <v>33</v>
      </c>
      <c r="P661" s="17" t="s">
        <v>91</v>
      </c>
      <c r="Q661" s="20">
        <v>102</v>
      </c>
      <c r="R661" s="21" cm="1">
        <f t="array" ref="R661">COUNT(T661:X661)</f>
        <v>1</v>
      </c>
      <c r="S661" s="21" cm="1">
        <f t="array" ref="S661">SUM(T661:X661)</f>
        <v>1</v>
      </c>
      <c r="T661" s="22">
        <v>1</v>
      </c>
      <c r="U661" s="18"/>
      <c r="V661" s="18"/>
      <c r="W661" s="18"/>
      <c r="X661" s="18"/>
    </row>
    <row r="662" spans="1:24" ht="48" customHeight="1" x14ac:dyDescent="0.25">
      <c r="A662" s="17" t="s">
        <v>24</v>
      </c>
      <c r="B662" s="17" t="s">
        <v>849</v>
      </c>
      <c r="C662" s="39"/>
      <c r="D662" s="18" t="str" cm="1">
        <f t="array" ref="D662">B662&amp;E662</f>
        <v>1WR450W4LE0444A623</v>
      </c>
      <c r="E662" s="17" t="s">
        <v>174</v>
      </c>
      <c r="F662" s="19" t="s">
        <v>175</v>
      </c>
      <c r="G662" s="17" t="s">
        <v>444</v>
      </c>
      <c r="H662" s="19" t="s">
        <v>850</v>
      </c>
      <c r="I662" s="17" t="s">
        <v>30</v>
      </c>
      <c r="J662" s="17" t="s">
        <v>24</v>
      </c>
      <c r="K662" s="17" t="s">
        <v>24</v>
      </c>
      <c r="L662" s="17" t="s">
        <v>24</v>
      </c>
      <c r="M662" s="17" t="s">
        <v>31</v>
      </c>
      <c r="N662" s="17" t="s">
        <v>32</v>
      </c>
      <c r="O662" s="17" t="s">
        <v>33</v>
      </c>
      <c r="P662" s="17" t="s">
        <v>91</v>
      </c>
      <c r="Q662" s="20">
        <v>102</v>
      </c>
      <c r="R662" s="21" cm="1">
        <f t="array" ref="R662">COUNT(T662:X662)</f>
        <v>1</v>
      </c>
      <c r="S662" s="21" cm="1">
        <f t="array" ref="S662">SUM(T662:X662)</f>
        <v>2</v>
      </c>
      <c r="T662" s="22">
        <v>2</v>
      </c>
      <c r="U662" s="18"/>
      <c r="V662" s="18"/>
      <c r="W662" s="18"/>
      <c r="X662" s="18"/>
    </row>
    <row r="663" spans="1:24" ht="48" customHeight="1" x14ac:dyDescent="0.25">
      <c r="A663" s="17" t="s">
        <v>24</v>
      </c>
      <c r="B663" s="17" t="s">
        <v>849</v>
      </c>
      <c r="C663" s="40"/>
      <c r="D663" s="18" t="str" cm="1">
        <f t="array" ref="D663">B663&amp;E663</f>
        <v>1WR450W4LE0444A752</v>
      </c>
      <c r="E663" s="17" t="s">
        <v>412</v>
      </c>
      <c r="F663" s="19" t="s">
        <v>413</v>
      </c>
      <c r="G663" s="17" t="s">
        <v>444</v>
      </c>
      <c r="H663" s="19" t="s">
        <v>850</v>
      </c>
      <c r="I663" s="17" t="s">
        <v>30</v>
      </c>
      <c r="J663" s="17" t="s">
        <v>24</v>
      </c>
      <c r="K663" s="17" t="s">
        <v>24</v>
      </c>
      <c r="L663" s="17" t="s">
        <v>24</v>
      </c>
      <c r="M663" s="17" t="s">
        <v>31</v>
      </c>
      <c r="N663" s="17" t="s">
        <v>32</v>
      </c>
      <c r="O663" s="17" t="s">
        <v>33</v>
      </c>
      <c r="P663" s="17" t="s">
        <v>91</v>
      </c>
      <c r="Q663" s="20">
        <v>102</v>
      </c>
      <c r="R663" s="21" cm="1">
        <f t="array" ref="R663">COUNT(T663:X663)</f>
        <v>1</v>
      </c>
      <c r="S663" s="21" cm="1">
        <f t="array" ref="S663">SUM(T663:X663)</f>
        <v>5</v>
      </c>
      <c r="T663" s="22">
        <v>5</v>
      </c>
      <c r="U663" s="18"/>
      <c r="V663" s="18"/>
      <c r="W663" s="18"/>
      <c r="X663" s="18"/>
    </row>
    <row r="664" spans="1:24" ht="72" customHeight="1" x14ac:dyDescent="0.25">
      <c r="A664" s="17" t="s">
        <v>24</v>
      </c>
      <c r="B664" s="17" t="s">
        <v>851</v>
      </c>
      <c r="C664" s="38"/>
      <c r="D664" s="18" t="str" cm="1">
        <f t="array" ref="D664">B664&amp;E664</f>
        <v>1WR451W4LE0444A375</v>
      </c>
      <c r="E664" s="17" t="s">
        <v>26</v>
      </c>
      <c r="F664" s="19" t="s">
        <v>27</v>
      </c>
      <c r="G664" s="17" t="s">
        <v>444</v>
      </c>
      <c r="H664" s="19" t="s">
        <v>852</v>
      </c>
      <c r="I664" s="17" t="s">
        <v>30</v>
      </c>
      <c r="J664" s="17" t="s">
        <v>24</v>
      </c>
      <c r="K664" s="17" t="s">
        <v>24</v>
      </c>
      <c r="L664" s="17" t="s">
        <v>24</v>
      </c>
      <c r="M664" s="17" t="s">
        <v>31</v>
      </c>
      <c r="N664" s="17" t="s">
        <v>32</v>
      </c>
      <c r="O664" s="17" t="s">
        <v>33</v>
      </c>
      <c r="P664" s="17" t="s">
        <v>91</v>
      </c>
      <c r="Q664" s="20">
        <v>93</v>
      </c>
      <c r="R664" s="21" cm="1">
        <f t="array" ref="R664">COUNT(T664:X664)</f>
        <v>1</v>
      </c>
      <c r="S664" s="21" cm="1">
        <f t="array" ref="S664">SUM(T664:X664)</f>
        <v>4</v>
      </c>
      <c r="T664" s="22">
        <v>4</v>
      </c>
      <c r="U664" s="18"/>
      <c r="V664" s="18"/>
      <c r="W664" s="18"/>
      <c r="X664" s="18"/>
    </row>
    <row r="665" spans="1:24" ht="72" customHeight="1" x14ac:dyDescent="0.25">
      <c r="A665" s="17" t="s">
        <v>24</v>
      </c>
      <c r="B665" s="17" t="s">
        <v>851</v>
      </c>
      <c r="C665" s="40"/>
      <c r="D665" s="18" t="str" cm="1">
        <f t="array" ref="D665">B665&amp;E665</f>
        <v>1WR451W4LE0444A747</v>
      </c>
      <c r="E665" s="17" t="s">
        <v>348</v>
      </c>
      <c r="F665" s="19" t="s">
        <v>349</v>
      </c>
      <c r="G665" s="17" t="s">
        <v>444</v>
      </c>
      <c r="H665" s="19" t="s">
        <v>852</v>
      </c>
      <c r="I665" s="17" t="s">
        <v>30</v>
      </c>
      <c r="J665" s="17" t="s">
        <v>24</v>
      </c>
      <c r="K665" s="17" t="s">
        <v>24</v>
      </c>
      <c r="L665" s="17" t="s">
        <v>24</v>
      </c>
      <c r="M665" s="17" t="s">
        <v>31</v>
      </c>
      <c r="N665" s="17" t="s">
        <v>32</v>
      </c>
      <c r="O665" s="17" t="s">
        <v>33</v>
      </c>
      <c r="P665" s="17" t="s">
        <v>91</v>
      </c>
      <c r="Q665" s="20">
        <v>93</v>
      </c>
      <c r="R665" s="21" cm="1">
        <f t="array" ref="R665">COUNT(T665:X665)</f>
        <v>1</v>
      </c>
      <c r="S665" s="21" cm="1">
        <f t="array" ref="S665">SUM(T665:X665)</f>
        <v>6</v>
      </c>
      <c r="T665" s="22">
        <v>6</v>
      </c>
      <c r="U665" s="18"/>
      <c r="V665" s="18"/>
      <c r="W665" s="18"/>
      <c r="X665" s="18"/>
    </row>
    <row r="666" spans="1:24" ht="144" customHeight="1" x14ac:dyDescent="0.25">
      <c r="A666" s="17" t="s">
        <v>24</v>
      </c>
      <c r="B666" s="17" t="s">
        <v>853</v>
      </c>
      <c r="C666" s="18"/>
      <c r="D666" s="18" t="str" cm="1">
        <f t="array" ref="D666">B666&amp;E666</f>
        <v>1WR452W4LE0444A375</v>
      </c>
      <c r="E666" s="17" t="s">
        <v>26</v>
      </c>
      <c r="F666" s="19" t="s">
        <v>27</v>
      </c>
      <c r="G666" s="17" t="s">
        <v>444</v>
      </c>
      <c r="H666" s="19" t="s">
        <v>854</v>
      </c>
      <c r="I666" s="17" t="s">
        <v>30</v>
      </c>
      <c r="J666" s="17" t="s">
        <v>24</v>
      </c>
      <c r="K666" s="17" t="s">
        <v>24</v>
      </c>
      <c r="L666" s="17" t="s">
        <v>24</v>
      </c>
      <c r="M666" s="17" t="s">
        <v>31</v>
      </c>
      <c r="N666" s="17" t="s">
        <v>32</v>
      </c>
      <c r="O666" s="17" t="s">
        <v>33</v>
      </c>
      <c r="P666" s="17" t="s">
        <v>91</v>
      </c>
      <c r="Q666" s="20">
        <v>104.5</v>
      </c>
      <c r="R666" s="21" cm="1">
        <f t="array" ref="R666">COUNT(T666:X666)</f>
        <v>1</v>
      </c>
      <c r="S666" s="21" cm="1">
        <f t="array" ref="S666">SUM(T666:X666)</f>
        <v>8</v>
      </c>
      <c r="T666" s="22">
        <v>8</v>
      </c>
      <c r="U666" s="18"/>
      <c r="V666" s="18"/>
      <c r="W666" s="18"/>
      <c r="X666" s="18"/>
    </row>
    <row r="667" spans="1:24" ht="36" customHeight="1" x14ac:dyDescent="0.25">
      <c r="A667" s="17" t="s">
        <v>24</v>
      </c>
      <c r="B667" s="17" t="s">
        <v>855</v>
      </c>
      <c r="C667" s="38"/>
      <c r="D667" s="18" t="str" cm="1">
        <f t="array" ref="D667">B667&amp;E667</f>
        <v>1WR453W4LE0444A375</v>
      </c>
      <c r="E667" s="17" t="s">
        <v>26</v>
      </c>
      <c r="F667" s="19" t="s">
        <v>27</v>
      </c>
      <c r="G667" s="17" t="s">
        <v>444</v>
      </c>
      <c r="H667" s="19" t="s">
        <v>856</v>
      </c>
      <c r="I667" s="17" t="s">
        <v>30</v>
      </c>
      <c r="J667" s="17" t="s">
        <v>24</v>
      </c>
      <c r="K667" s="17" t="s">
        <v>24</v>
      </c>
      <c r="L667" s="17" t="s">
        <v>24</v>
      </c>
      <c r="M667" s="17" t="s">
        <v>31</v>
      </c>
      <c r="N667" s="17" t="s">
        <v>32</v>
      </c>
      <c r="O667" s="17" t="s">
        <v>33</v>
      </c>
      <c r="P667" s="17" t="s">
        <v>91</v>
      </c>
      <c r="Q667" s="20">
        <v>103.5</v>
      </c>
      <c r="R667" s="21" cm="1">
        <f t="array" ref="R667">COUNT(T667:X667)</f>
        <v>1</v>
      </c>
      <c r="S667" s="21" cm="1">
        <f t="array" ref="S667">SUM(T667:X667)</f>
        <v>2</v>
      </c>
      <c r="T667" s="22">
        <v>2</v>
      </c>
      <c r="U667" s="18"/>
      <c r="V667" s="18"/>
      <c r="W667" s="18"/>
      <c r="X667" s="18"/>
    </row>
    <row r="668" spans="1:24" ht="36" customHeight="1" x14ac:dyDescent="0.25">
      <c r="A668" s="17" t="s">
        <v>24</v>
      </c>
      <c r="B668" s="17" t="s">
        <v>855</v>
      </c>
      <c r="C668" s="39"/>
      <c r="D668" s="18" t="str" cm="1">
        <f t="array" ref="D668">B668&amp;E668</f>
        <v>1WR453W4LE0444A747</v>
      </c>
      <c r="E668" s="17" t="s">
        <v>348</v>
      </c>
      <c r="F668" s="19" t="s">
        <v>349</v>
      </c>
      <c r="G668" s="17" t="s">
        <v>444</v>
      </c>
      <c r="H668" s="19" t="s">
        <v>856</v>
      </c>
      <c r="I668" s="17" t="s">
        <v>30</v>
      </c>
      <c r="J668" s="17" t="s">
        <v>24</v>
      </c>
      <c r="K668" s="17" t="s">
        <v>24</v>
      </c>
      <c r="L668" s="17" t="s">
        <v>24</v>
      </c>
      <c r="M668" s="17" t="s">
        <v>31</v>
      </c>
      <c r="N668" s="17" t="s">
        <v>32</v>
      </c>
      <c r="O668" s="17" t="s">
        <v>33</v>
      </c>
      <c r="P668" s="17" t="s">
        <v>91</v>
      </c>
      <c r="Q668" s="20">
        <v>103.5</v>
      </c>
      <c r="R668" s="21" cm="1">
        <f t="array" ref="R668">COUNT(T668:X668)</f>
        <v>1</v>
      </c>
      <c r="S668" s="21" cm="1">
        <f t="array" ref="S668">SUM(T668:X668)</f>
        <v>3</v>
      </c>
      <c r="T668" s="22">
        <v>3</v>
      </c>
      <c r="U668" s="18"/>
      <c r="V668" s="18"/>
      <c r="W668" s="18"/>
      <c r="X668" s="18"/>
    </row>
    <row r="669" spans="1:24" ht="36" customHeight="1" x14ac:dyDescent="0.25">
      <c r="A669" s="17" t="s">
        <v>24</v>
      </c>
      <c r="B669" s="17" t="s">
        <v>855</v>
      </c>
      <c r="C669" s="39"/>
      <c r="D669" s="18" t="str" cm="1">
        <f t="array" ref="D669">B669&amp;E669</f>
        <v>1WR453W4LE0444A749</v>
      </c>
      <c r="E669" s="17" t="s">
        <v>88</v>
      </c>
      <c r="F669" s="19" t="s">
        <v>89</v>
      </c>
      <c r="G669" s="17" t="s">
        <v>444</v>
      </c>
      <c r="H669" s="19" t="s">
        <v>856</v>
      </c>
      <c r="I669" s="17" t="s">
        <v>30</v>
      </c>
      <c r="J669" s="17" t="s">
        <v>24</v>
      </c>
      <c r="K669" s="17" t="s">
        <v>24</v>
      </c>
      <c r="L669" s="17" t="s">
        <v>24</v>
      </c>
      <c r="M669" s="17" t="s">
        <v>31</v>
      </c>
      <c r="N669" s="17" t="s">
        <v>32</v>
      </c>
      <c r="O669" s="17" t="s">
        <v>33</v>
      </c>
      <c r="P669" s="17" t="s">
        <v>91</v>
      </c>
      <c r="Q669" s="20">
        <v>103.5</v>
      </c>
      <c r="R669" s="21" cm="1">
        <f t="array" ref="R669">COUNT(T669:X669)</f>
        <v>1</v>
      </c>
      <c r="S669" s="21" cm="1">
        <f t="array" ref="S669">SUM(T669:X669)</f>
        <v>5</v>
      </c>
      <c r="T669" s="22">
        <v>5</v>
      </c>
      <c r="U669" s="18"/>
      <c r="V669" s="18"/>
      <c r="W669" s="18"/>
      <c r="X669" s="18"/>
    </row>
    <row r="670" spans="1:24" ht="36" customHeight="1" x14ac:dyDescent="0.25">
      <c r="A670" s="17" t="s">
        <v>24</v>
      </c>
      <c r="B670" s="17" t="s">
        <v>855</v>
      </c>
      <c r="C670" s="40"/>
      <c r="D670" s="18" t="str" cm="1">
        <f t="array" ref="D670">B670&amp;E670</f>
        <v>1WR453W4LE0444A750</v>
      </c>
      <c r="E670" s="17" t="s">
        <v>113</v>
      </c>
      <c r="F670" s="19" t="s">
        <v>114</v>
      </c>
      <c r="G670" s="17" t="s">
        <v>444</v>
      </c>
      <c r="H670" s="19" t="s">
        <v>856</v>
      </c>
      <c r="I670" s="17" t="s">
        <v>30</v>
      </c>
      <c r="J670" s="17" t="s">
        <v>24</v>
      </c>
      <c r="K670" s="17" t="s">
        <v>24</v>
      </c>
      <c r="L670" s="17" t="s">
        <v>24</v>
      </c>
      <c r="M670" s="17" t="s">
        <v>31</v>
      </c>
      <c r="N670" s="17" t="s">
        <v>32</v>
      </c>
      <c r="O670" s="17" t="s">
        <v>33</v>
      </c>
      <c r="P670" s="17" t="s">
        <v>91</v>
      </c>
      <c r="Q670" s="20">
        <v>103.5</v>
      </c>
      <c r="R670" s="21" cm="1">
        <f t="array" ref="R670">COUNT(T670:X670)</f>
        <v>1</v>
      </c>
      <c r="S670" s="21" cm="1">
        <f t="array" ref="S670">SUM(T670:X670)</f>
        <v>3</v>
      </c>
      <c r="T670" s="22">
        <v>3</v>
      </c>
      <c r="U670" s="18"/>
      <c r="V670" s="18"/>
      <c r="W670" s="18"/>
      <c r="X670" s="18"/>
    </row>
    <row r="671" spans="1:24" ht="72" customHeight="1" x14ac:dyDescent="0.25">
      <c r="A671" s="17" t="s">
        <v>24</v>
      </c>
      <c r="B671" s="17" t="s">
        <v>857</v>
      </c>
      <c r="C671" s="38"/>
      <c r="D671" s="18" t="str" cm="1">
        <f t="array" ref="D671">B671&amp;E671</f>
        <v>1WR454W4LE0444A375</v>
      </c>
      <c r="E671" s="17" t="s">
        <v>26</v>
      </c>
      <c r="F671" s="19" t="s">
        <v>27</v>
      </c>
      <c r="G671" s="17" t="s">
        <v>444</v>
      </c>
      <c r="H671" s="19" t="s">
        <v>858</v>
      </c>
      <c r="I671" s="17" t="s">
        <v>30</v>
      </c>
      <c r="J671" s="17" t="s">
        <v>24</v>
      </c>
      <c r="K671" s="17" t="s">
        <v>24</v>
      </c>
      <c r="L671" s="17" t="s">
        <v>24</v>
      </c>
      <c r="M671" s="17" t="s">
        <v>31</v>
      </c>
      <c r="N671" s="17" t="s">
        <v>32</v>
      </c>
      <c r="O671" s="17" t="s">
        <v>33</v>
      </c>
      <c r="P671" s="17" t="s">
        <v>91</v>
      </c>
      <c r="Q671" s="20">
        <v>91</v>
      </c>
      <c r="R671" s="21" cm="1">
        <f t="array" ref="R671">COUNT(T671:X671)</f>
        <v>1</v>
      </c>
      <c r="S671" s="21" cm="1">
        <f t="array" ref="S671">SUM(T671:X671)</f>
        <v>9</v>
      </c>
      <c r="T671" s="22">
        <v>9</v>
      </c>
      <c r="U671" s="18"/>
      <c r="V671" s="18"/>
      <c r="W671" s="18"/>
      <c r="X671" s="18"/>
    </row>
    <row r="672" spans="1:24" ht="72" customHeight="1" x14ac:dyDescent="0.25">
      <c r="A672" s="17" t="s">
        <v>24</v>
      </c>
      <c r="B672" s="17" t="s">
        <v>857</v>
      </c>
      <c r="C672" s="40"/>
      <c r="D672" s="18" t="str" cm="1">
        <f t="array" ref="D672">B672&amp;E672</f>
        <v>1WR454W4LE0444A756</v>
      </c>
      <c r="E672" s="17" t="s">
        <v>92</v>
      </c>
      <c r="F672" s="19" t="s">
        <v>93</v>
      </c>
      <c r="G672" s="17" t="s">
        <v>444</v>
      </c>
      <c r="H672" s="19" t="s">
        <v>858</v>
      </c>
      <c r="I672" s="17" t="s">
        <v>30</v>
      </c>
      <c r="J672" s="17" t="s">
        <v>24</v>
      </c>
      <c r="K672" s="17" t="s">
        <v>24</v>
      </c>
      <c r="L672" s="17" t="s">
        <v>24</v>
      </c>
      <c r="M672" s="17" t="s">
        <v>31</v>
      </c>
      <c r="N672" s="17" t="s">
        <v>32</v>
      </c>
      <c r="O672" s="17" t="s">
        <v>33</v>
      </c>
      <c r="P672" s="17" t="s">
        <v>91</v>
      </c>
      <c r="Q672" s="20">
        <v>91</v>
      </c>
      <c r="R672" s="21" cm="1">
        <f t="array" ref="R672">COUNT(T672:X672)</f>
        <v>1</v>
      </c>
      <c r="S672" s="21" cm="1">
        <f t="array" ref="S672">SUM(T672:X672)</f>
        <v>6</v>
      </c>
      <c r="T672" s="22">
        <v>6</v>
      </c>
      <c r="U672" s="18"/>
      <c r="V672" s="18"/>
      <c r="W672" s="18"/>
      <c r="X672" s="18"/>
    </row>
    <row r="673" spans="1:24" ht="28.9" customHeight="1" x14ac:dyDescent="0.25">
      <c r="A673" s="17" t="s">
        <v>24</v>
      </c>
      <c r="B673" s="17" t="s">
        <v>859</v>
      </c>
      <c r="C673" s="38"/>
      <c r="D673" s="18" t="str" cm="1">
        <f t="array" ref="D673">B673&amp;E673</f>
        <v>1WR455W4LE0444A375</v>
      </c>
      <c r="E673" s="17" t="s">
        <v>26</v>
      </c>
      <c r="F673" s="19" t="s">
        <v>27</v>
      </c>
      <c r="G673" s="17" t="s">
        <v>444</v>
      </c>
      <c r="H673" s="19" t="s">
        <v>860</v>
      </c>
      <c r="I673" s="17" t="s">
        <v>30</v>
      </c>
      <c r="J673" s="17" t="s">
        <v>24</v>
      </c>
      <c r="K673" s="17" t="s">
        <v>24</v>
      </c>
      <c r="L673" s="17" t="s">
        <v>24</v>
      </c>
      <c r="M673" s="17" t="s">
        <v>31</v>
      </c>
      <c r="N673" s="17" t="s">
        <v>32</v>
      </c>
      <c r="O673" s="17" t="s">
        <v>33</v>
      </c>
      <c r="P673" s="17" t="s">
        <v>91</v>
      </c>
      <c r="Q673" s="20">
        <v>88</v>
      </c>
      <c r="R673" s="21" cm="1">
        <f t="array" ref="R673">COUNT(T673:X673)</f>
        <v>1</v>
      </c>
      <c r="S673" s="21" cm="1">
        <f t="array" ref="S673">SUM(T673:X673)</f>
        <v>8</v>
      </c>
      <c r="T673" s="22">
        <v>8</v>
      </c>
      <c r="U673" s="18"/>
      <c r="V673" s="18"/>
      <c r="W673" s="18"/>
      <c r="X673" s="18"/>
    </row>
    <row r="674" spans="1:24" ht="29.25" customHeight="1" x14ac:dyDescent="0.25">
      <c r="A674" s="17" t="s">
        <v>24</v>
      </c>
      <c r="B674" s="17" t="s">
        <v>859</v>
      </c>
      <c r="C674" s="39"/>
      <c r="D674" s="18" t="str" cm="1">
        <f t="array" ref="D674">B674&amp;E674</f>
        <v>1WR455W4LE0444A623</v>
      </c>
      <c r="E674" s="17" t="s">
        <v>174</v>
      </c>
      <c r="F674" s="19" t="s">
        <v>175</v>
      </c>
      <c r="G674" s="17" t="s">
        <v>444</v>
      </c>
      <c r="H674" s="19" t="s">
        <v>860</v>
      </c>
      <c r="I674" s="17" t="s">
        <v>30</v>
      </c>
      <c r="J674" s="17" t="s">
        <v>24</v>
      </c>
      <c r="K674" s="17" t="s">
        <v>24</v>
      </c>
      <c r="L674" s="17" t="s">
        <v>24</v>
      </c>
      <c r="M674" s="17" t="s">
        <v>31</v>
      </c>
      <c r="N674" s="17" t="s">
        <v>32</v>
      </c>
      <c r="O674" s="17" t="s">
        <v>33</v>
      </c>
      <c r="P674" s="17" t="s">
        <v>91</v>
      </c>
      <c r="Q674" s="20">
        <v>88</v>
      </c>
      <c r="R674" s="21" cm="1">
        <f t="array" ref="R674">COUNT(T674:X674)</f>
        <v>1</v>
      </c>
      <c r="S674" s="21" cm="1">
        <f t="array" ref="S674">SUM(T674:X674)</f>
        <v>4</v>
      </c>
      <c r="T674" s="22">
        <v>4</v>
      </c>
      <c r="U674" s="18"/>
      <c r="V674" s="18"/>
      <c r="W674" s="18"/>
      <c r="X674" s="18"/>
    </row>
    <row r="675" spans="1:24" ht="29.25" customHeight="1" x14ac:dyDescent="0.25">
      <c r="A675" s="17" t="s">
        <v>24</v>
      </c>
      <c r="B675" s="17" t="s">
        <v>859</v>
      </c>
      <c r="C675" s="39"/>
      <c r="D675" s="18" t="str" cm="1">
        <f t="array" ref="D675">B675&amp;E675</f>
        <v>1WR455W4LE0444A747</v>
      </c>
      <c r="E675" s="17" t="s">
        <v>348</v>
      </c>
      <c r="F675" s="19" t="s">
        <v>349</v>
      </c>
      <c r="G675" s="17" t="s">
        <v>444</v>
      </c>
      <c r="H675" s="19" t="s">
        <v>860</v>
      </c>
      <c r="I675" s="17" t="s">
        <v>30</v>
      </c>
      <c r="J675" s="17" t="s">
        <v>24</v>
      </c>
      <c r="K675" s="17" t="s">
        <v>24</v>
      </c>
      <c r="L675" s="17" t="s">
        <v>24</v>
      </c>
      <c r="M675" s="17" t="s">
        <v>31</v>
      </c>
      <c r="N675" s="17" t="s">
        <v>32</v>
      </c>
      <c r="O675" s="17" t="s">
        <v>33</v>
      </c>
      <c r="P675" s="17" t="s">
        <v>91</v>
      </c>
      <c r="Q675" s="20">
        <v>88</v>
      </c>
      <c r="R675" s="21" cm="1">
        <f t="array" ref="R675">COUNT(T675:X675)</f>
        <v>1</v>
      </c>
      <c r="S675" s="21" cm="1">
        <f t="array" ref="S675">SUM(T675:X675)</f>
        <v>13</v>
      </c>
      <c r="T675" s="22">
        <v>13</v>
      </c>
      <c r="U675" s="18"/>
      <c r="V675" s="18"/>
      <c r="W675" s="18"/>
      <c r="X675" s="18"/>
    </row>
    <row r="676" spans="1:24" ht="29.25" customHeight="1" x14ac:dyDescent="0.25">
      <c r="A676" s="17" t="s">
        <v>24</v>
      </c>
      <c r="B676" s="17" t="s">
        <v>859</v>
      </c>
      <c r="C676" s="39"/>
      <c r="D676" s="18" t="str" cm="1">
        <f t="array" ref="D676">B676&amp;E676</f>
        <v>1WR455W4LE0444A748</v>
      </c>
      <c r="E676" s="17" t="s">
        <v>110</v>
      </c>
      <c r="F676" s="19" t="s">
        <v>111</v>
      </c>
      <c r="G676" s="17" t="s">
        <v>444</v>
      </c>
      <c r="H676" s="19" t="s">
        <v>860</v>
      </c>
      <c r="I676" s="17" t="s">
        <v>30</v>
      </c>
      <c r="J676" s="17" t="s">
        <v>24</v>
      </c>
      <c r="K676" s="17" t="s">
        <v>24</v>
      </c>
      <c r="L676" s="17" t="s">
        <v>24</v>
      </c>
      <c r="M676" s="17" t="s">
        <v>31</v>
      </c>
      <c r="N676" s="17" t="s">
        <v>32</v>
      </c>
      <c r="O676" s="17" t="s">
        <v>33</v>
      </c>
      <c r="P676" s="17" t="s">
        <v>91</v>
      </c>
      <c r="Q676" s="20">
        <v>88</v>
      </c>
      <c r="R676" s="21" cm="1">
        <f t="array" ref="R676">COUNT(T676:X676)</f>
        <v>1</v>
      </c>
      <c r="S676" s="21" cm="1">
        <f t="array" ref="S676">SUM(T676:X676)</f>
        <v>7</v>
      </c>
      <c r="T676" s="22">
        <v>7</v>
      </c>
      <c r="U676" s="18"/>
      <c r="V676" s="18"/>
      <c r="W676" s="18"/>
      <c r="X676" s="18"/>
    </row>
    <row r="677" spans="1:24" ht="29.25" customHeight="1" x14ac:dyDescent="0.25">
      <c r="A677" s="17" t="s">
        <v>24</v>
      </c>
      <c r="B677" s="17" t="s">
        <v>859</v>
      </c>
      <c r="C677" s="40"/>
      <c r="D677" s="18" t="str" cm="1">
        <f t="array" ref="D677">B677&amp;E677</f>
        <v>1WR455W4LE0444A749</v>
      </c>
      <c r="E677" s="17" t="s">
        <v>88</v>
      </c>
      <c r="F677" s="19" t="s">
        <v>89</v>
      </c>
      <c r="G677" s="17" t="s">
        <v>444</v>
      </c>
      <c r="H677" s="19" t="s">
        <v>860</v>
      </c>
      <c r="I677" s="17" t="s">
        <v>30</v>
      </c>
      <c r="J677" s="17" t="s">
        <v>24</v>
      </c>
      <c r="K677" s="17" t="s">
        <v>24</v>
      </c>
      <c r="L677" s="17" t="s">
        <v>24</v>
      </c>
      <c r="M677" s="17" t="s">
        <v>31</v>
      </c>
      <c r="N677" s="17" t="s">
        <v>32</v>
      </c>
      <c r="O677" s="17" t="s">
        <v>33</v>
      </c>
      <c r="P677" s="17" t="s">
        <v>91</v>
      </c>
      <c r="Q677" s="20">
        <v>88</v>
      </c>
      <c r="R677" s="21" cm="1">
        <f t="array" ref="R677">COUNT(T677:X677)</f>
        <v>1</v>
      </c>
      <c r="S677" s="21" cm="1">
        <f t="array" ref="S677">SUM(T677:X677)</f>
        <v>3</v>
      </c>
      <c r="T677" s="22">
        <v>3</v>
      </c>
      <c r="U677" s="18"/>
      <c r="V677" s="18"/>
      <c r="W677" s="18"/>
      <c r="X677" s="18"/>
    </row>
    <row r="678" spans="1:24" ht="28.9" customHeight="1" x14ac:dyDescent="0.25">
      <c r="A678" s="17" t="s">
        <v>24</v>
      </c>
      <c r="B678" s="17" t="s">
        <v>861</v>
      </c>
      <c r="C678" s="38"/>
      <c r="D678" s="18" t="str" cm="1">
        <f t="array" ref="D678">B678&amp;E678</f>
        <v>1WR456W4LE0444A375</v>
      </c>
      <c r="E678" s="17" t="s">
        <v>26</v>
      </c>
      <c r="F678" s="19" t="s">
        <v>27</v>
      </c>
      <c r="G678" s="17" t="s">
        <v>444</v>
      </c>
      <c r="H678" s="19" t="s">
        <v>862</v>
      </c>
      <c r="I678" s="17" t="s">
        <v>30</v>
      </c>
      <c r="J678" s="17" t="s">
        <v>24</v>
      </c>
      <c r="K678" s="17" t="s">
        <v>24</v>
      </c>
      <c r="L678" s="17" t="s">
        <v>24</v>
      </c>
      <c r="M678" s="17" t="s">
        <v>31</v>
      </c>
      <c r="N678" s="17" t="s">
        <v>32</v>
      </c>
      <c r="O678" s="17" t="s">
        <v>33</v>
      </c>
      <c r="P678" s="17" t="s">
        <v>91</v>
      </c>
      <c r="Q678" s="20">
        <v>84</v>
      </c>
      <c r="R678" s="21" cm="1">
        <f t="array" ref="R678">COUNT(T678:X678)</f>
        <v>1</v>
      </c>
      <c r="S678" s="21" cm="1">
        <f t="array" ref="S678">SUM(T678:X678)</f>
        <v>7</v>
      </c>
      <c r="T678" s="22">
        <v>7</v>
      </c>
      <c r="U678" s="18"/>
      <c r="V678" s="18"/>
      <c r="W678" s="18"/>
      <c r="X678" s="18"/>
    </row>
    <row r="679" spans="1:24" ht="29.25" customHeight="1" x14ac:dyDescent="0.25">
      <c r="A679" s="17" t="s">
        <v>24</v>
      </c>
      <c r="B679" s="17" t="s">
        <v>861</v>
      </c>
      <c r="C679" s="39"/>
      <c r="D679" s="18" t="str" cm="1">
        <f t="array" ref="D679">B679&amp;E679</f>
        <v>1WR456W4LE0444A623</v>
      </c>
      <c r="E679" s="17" t="s">
        <v>174</v>
      </c>
      <c r="F679" s="19" t="s">
        <v>175</v>
      </c>
      <c r="G679" s="17" t="s">
        <v>444</v>
      </c>
      <c r="H679" s="19" t="s">
        <v>862</v>
      </c>
      <c r="I679" s="17" t="s">
        <v>30</v>
      </c>
      <c r="J679" s="17" t="s">
        <v>24</v>
      </c>
      <c r="K679" s="17" t="s">
        <v>24</v>
      </c>
      <c r="L679" s="17" t="s">
        <v>24</v>
      </c>
      <c r="M679" s="17" t="s">
        <v>31</v>
      </c>
      <c r="N679" s="17" t="s">
        <v>32</v>
      </c>
      <c r="O679" s="17" t="s">
        <v>33</v>
      </c>
      <c r="P679" s="17" t="s">
        <v>91</v>
      </c>
      <c r="Q679" s="20">
        <v>84</v>
      </c>
      <c r="R679" s="21" cm="1">
        <f t="array" ref="R679">COUNT(T679:X679)</f>
        <v>1</v>
      </c>
      <c r="S679" s="21" cm="1">
        <f t="array" ref="S679">SUM(T679:X679)</f>
        <v>2</v>
      </c>
      <c r="T679" s="22">
        <v>2</v>
      </c>
      <c r="U679" s="18"/>
      <c r="V679" s="18"/>
      <c r="W679" s="18"/>
      <c r="X679" s="18"/>
    </row>
    <row r="680" spans="1:24" ht="29.25" customHeight="1" x14ac:dyDescent="0.25">
      <c r="A680" s="17" t="s">
        <v>24</v>
      </c>
      <c r="B680" s="17" t="s">
        <v>861</v>
      </c>
      <c r="C680" s="39"/>
      <c r="D680" s="18" t="str" cm="1">
        <f t="array" ref="D680">B680&amp;E680</f>
        <v>1WR456W4LE0444A747</v>
      </c>
      <c r="E680" s="17" t="s">
        <v>348</v>
      </c>
      <c r="F680" s="19" t="s">
        <v>349</v>
      </c>
      <c r="G680" s="17" t="s">
        <v>444</v>
      </c>
      <c r="H680" s="19" t="s">
        <v>862</v>
      </c>
      <c r="I680" s="17" t="s">
        <v>30</v>
      </c>
      <c r="J680" s="17" t="s">
        <v>24</v>
      </c>
      <c r="K680" s="17" t="s">
        <v>24</v>
      </c>
      <c r="L680" s="17" t="s">
        <v>24</v>
      </c>
      <c r="M680" s="17" t="s">
        <v>31</v>
      </c>
      <c r="N680" s="17" t="s">
        <v>32</v>
      </c>
      <c r="O680" s="17" t="s">
        <v>33</v>
      </c>
      <c r="P680" s="17" t="s">
        <v>91</v>
      </c>
      <c r="Q680" s="20">
        <v>84</v>
      </c>
      <c r="R680" s="21" cm="1">
        <f t="array" ref="R680">COUNT(T680:X680)</f>
        <v>1</v>
      </c>
      <c r="S680" s="21" cm="1">
        <f t="array" ref="S680">SUM(T680:X680)</f>
        <v>7</v>
      </c>
      <c r="T680" s="22">
        <v>7</v>
      </c>
      <c r="U680" s="18"/>
      <c r="V680" s="18"/>
      <c r="W680" s="18"/>
      <c r="X680" s="18"/>
    </row>
    <row r="681" spans="1:24" ht="29.25" customHeight="1" x14ac:dyDescent="0.25">
      <c r="A681" s="17" t="s">
        <v>24</v>
      </c>
      <c r="B681" s="17" t="s">
        <v>861</v>
      </c>
      <c r="C681" s="39"/>
      <c r="D681" s="18" t="str" cm="1">
        <f t="array" ref="D681">B681&amp;E681</f>
        <v>1WR456W4LE0444A751</v>
      </c>
      <c r="E681" s="17" t="s">
        <v>551</v>
      </c>
      <c r="F681" s="19" t="s">
        <v>552</v>
      </c>
      <c r="G681" s="17" t="s">
        <v>444</v>
      </c>
      <c r="H681" s="19" t="s">
        <v>862</v>
      </c>
      <c r="I681" s="17" t="s">
        <v>30</v>
      </c>
      <c r="J681" s="17" t="s">
        <v>24</v>
      </c>
      <c r="K681" s="17" t="s">
        <v>24</v>
      </c>
      <c r="L681" s="17" t="s">
        <v>24</v>
      </c>
      <c r="M681" s="17" t="s">
        <v>31</v>
      </c>
      <c r="N681" s="17" t="s">
        <v>32</v>
      </c>
      <c r="O681" s="17" t="s">
        <v>33</v>
      </c>
      <c r="P681" s="17" t="s">
        <v>91</v>
      </c>
      <c r="Q681" s="20">
        <v>84</v>
      </c>
      <c r="R681" s="21" cm="1">
        <f t="array" ref="R681">COUNT(T681:X681)</f>
        <v>1</v>
      </c>
      <c r="S681" s="21" cm="1">
        <f t="array" ref="S681">SUM(T681:X681)</f>
        <v>6</v>
      </c>
      <c r="T681" s="22">
        <v>6</v>
      </c>
      <c r="U681" s="18"/>
      <c r="V681" s="18"/>
      <c r="W681" s="18"/>
      <c r="X681" s="18"/>
    </row>
    <row r="682" spans="1:24" ht="29.25" customHeight="1" x14ac:dyDescent="0.25">
      <c r="A682" s="17" t="s">
        <v>24</v>
      </c>
      <c r="B682" s="17" t="s">
        <v>861</v>
      </c>
      <c r="C682" s="40"/>
      <c r="D682" s="18" t="str" cm="1">
        <f t="array" ref="D682">B682&amp;E682</f>
        <v>1WR456W4LE0444A756</v>
      </c>
      <c r="E682" s="17" t="s">
        <v>92</v>
      </c>
      <c r="F682" s="19" t="s">
        <v>93</v>
      </c>
      <c r="G682" s="17" t="s">
        <v>444</v>
      </c>
      <c r="H682" s="19" t="s">
        <v>862</v>
      </c>
      <c r="I682" s="17" t="s">
        <v>30</v>
      </c>
      <c r="J682" s="17" t="s">
        <v>24</v>
      </c>
      <c r="K682" s="17" t="s">
        <v>24</v>
      </c>
      <c r="L682" s="17" t="s">
        <v>24</v>
      </c>
      <c r="M682" s="17" t="s">
        <v>31</v>
      </c>
      <c r="N682" s="17" t="s">
        <v>32</v>
      </c>
      <c r="O682" s="17" t="s">
        <v>33</v>
      </c>
      <c r="P682" s="17" t="s">
        <v>91</v>
      </c>
      <c r="Q682" s="20">
        <v>84</v>
      </c>
      <c r="R682" s="21" cm="1">
        <f t="array" ref="R682">COUNT(T682:X682)</f>
        <v>1</v>
      </c>
      <c r="S682" s="21" cm="1">
        <f t="array" ref="S682">SUM(T682:X682)</f>
        <v>3</v>
      </c>
      <c r="T682" s="22">
        <v>3</v>
      </c>
      <c r="U682" s="18"/>
      <c r="V682" s="18"/>
      <c r="W682" s="18"/>
      <c r="X682" s="18"/>
    </row>
    <row r="683" spans="1:24" ht="144" customHeight="1" x14ac:dyDescent="0.25">
      <c r="A683" s="17" t="s">
        <v>24</v>
      </c>
      <c r="B683" s="17" t="s">
        <v>863</v>
      </c>
      <c r="C683" s="18"/>
      <c r="D683" s="18" t="str" cm="1">
        <f t="array" ref="D683">B683&amp;E683</f>
        <v>1WR462W4LE0517M999</v>
      </c>
      <c r="E683" s="17" t="s">
        <v>864</v>
      </c>
      <c r="F683" s="19" t="s">
        <v>865</v>
      </c>
      <c r="G683" s="17" t="s">
        <v>444</v>
      </c>
      <c r="H683" s="19" t="s">
        <v>866</v>
      </c>
      <c r="I683" s="17" t="s">
        <v>30</v>
      </c>
      <c r="J683" s="17" t="s">
        <v>24</v>
      </c>
      <c r="K683" s="17" t="s">
        <v>24</v>
      </c>
      <c r="L683" s="17" t="s">
        <v>24</v>
      </c>
      <c r="M683" s="17" t="s">
        <v>31</v>
      </c>
      <c r="N683" s="17" t="s">
        <v>32</v>
      </c>
      <c r="O683" s="17" t="s">
        <v>33</v>
      </c>
      <c r="P683" s="17" t="s">
        <v>91</v>
      </c>
      <c r="Q683" s="20">
        <v>84</v>
      </c>
      <c r="R683" s="21" cm="1">
        <f t="array" ref="R683">COUNT(T683:X683)</f>
        <v>1</v>
      </c>
      <c r="S683" s="21" cm="1">
        <f t="array" ref="S683">SUM(T683:X683)</f>
        <v>6</v>
      </c>
      <c r="T683" s="22">
        <v>6</v>
      </c>
      <c r="U683" s="18"/>
      <c r="V683" s="18"/>
      <c r="W683" s="18"/>
      <c r="X683" s="18"/>
    </row>
    <row r="684" spans="1:24" ht="144" customHeight="1" x14ac:dyDescent="0.25">
      <c r="A684" s="17" t="s">
        <v>24</v>
      </c>
      <c r="B684" s="17" t="s">
        <v>867</v>
      </c>
      <c r="C684" s="18"/>
      <c r="D684" s="18" t="str" cm="1">
        <f t="array" ref="D684">B684&amp;E684</f>
        <v>1WR463W4LE0517M999</v>
      </c>
      <c r="E684" s="17" t="s">
        <v>864</v>
      </c>
      <c r="F684" s="19" t="s">
        <v>865</v>
      </c>
      <c r="G684" s="17" t="s">
        <v>444</v>
      </c>
      <c r="H684" s="19" t="s">
        <v>868</v>
      </c>
      <c r="I684" s="17" t="s">
        <v>30</v>
      </c>
      <c r="J684" s="17" t="s">
        <v>24</v>
      </c>
      <c r="K684" s="17" t="s">
        <v>24</v>
      </c>
      <c r="L684" s="17" t="s">
        <v>24</v>
      </c>
      <c r="M684" s="17" t="s">
        <v>31</v>
      </c>
      <c r="N684" s="17" t="s">
        <v>32</v>
      </c>
      <c r="O684" s="17" t="s">
        <v>33</v>
      </c>
      <c r="P684" s="17" t="s">
        <v>91</v>
      </c>
      <c r="Q684" s="20">
        <v>69.5</v>
      </c>
      <c r="R684" s="21" cm="1">
        <f t="array" ref="R684">COUNT(T684:X684)</f>
        <v>1</v>
      </c>
      <c r="S684" s="21" cm="1">
        <f t="array" ref="S684">SUM(T684:X684)</f>
        <v>4</v>
      </c>
      <c r="T684" s="22">
        <v>4</v>
      </c>
      <c r="U684" s="18"/>
      <c r="V684" s="18"/>
      <c r="W684" s="18"/>
      <c r="X684" s="18"/>
    </row>
    <row r="685" spans="1:24" ht="144" customHeight="1" x14ac:dyDescent="0.25">
      <c r="A685" s="17" t="s">
        <v>24</v>
      </c>
      <c r="B685" s="17" t="s">
        <v>869</v>
      </c>
      <c r="C685" s="18"/>
      <c r="D685" s="18" t="str" cm="1">
        <f t="array" ref="D685">B685&amp;E685</f>
        <v>1WR464W4LE0517M999</v>
      </c>
      <c r="E685" s="17" t="s">
        <v>864</v>
      </c>
      <c r="F685" s="19" t="s">
        <v>865</v>
      </c>
      <c r="G685" s="17" t="s">
        <v>444</v>
      </c>
      <c r="H685" s="19" t="s">
        <v>870</v>
      </c>
      <c r="I685" s="17" t="s">
        <v>30</v>
      </c>
      <c r="J685" s="17" t="s">
        <v>24</v>
      </c>
      <c r="K685" s="17" t="s">
        <v>24</v>
      </c>
      <c r="L685" s="17" t="s">
        <v>24</v>
      </c>
      <c r="M685" s="17" t="s">
        <v>31</v>
      </c>
      <c r="N685" s="17" t="s">
        <v>32</v>
      </c>
      <c r="O685" s="17" t="s">
        <v>33</v>
      </c>
      <c r="P685" s="17" t="s">
        <v>91</v>
      </c>
      <c r="Q685" s="20">
        <v>57.5</v>
      </c>
      <c r="R685" s="21" cm="1">
        <f t="array" ref="R685">COUNT(T685:X685)</f>
        <v>1</v>
      </c>
      <c r="S685" s="21" cm="1">
        <f t="array" ref="S685">SUM(T685:X685)</f>
        <v>4</v>
      </c>
      <c r="T685" s="22">
        <v>4</v>
      </c>
      <c r="U685" s="18"/>
      <c r="V685" s="18"/>
      <c r="W685" s="18"/>
      <c r="X685" s="18"/>
    </row>
    <row r="686" spans="1:24" ht="144" customHeight="1" x14ac:dyDescent="0.25">
      <c r="A686" s="17" t="s">
        <v>24</v>
      </c>
      <c r="B686" s="17" t="s">
        <v>871</v>
      </c>
      <c r="C686" s="18"/>
      <c r="D686" s="18" t="str" cm="1">
        <f t="array" ref="D686">B686&amp;E686</f>
        <v>1WR465W4LE0517M999</v>
      </c>
      <c r="E686" s="17" t="s">
        <v>864</v>
      </c>
      <c r="F686" s="19" t="s">
        <v>865</v>
      </c>
      <c r="G686" s="17" t="s">
        <v>444</v>
      </c>
      <c r="H686" s="19" t="s">
        <v>872</v>
      </c>
      <c r="I686" s="17" t="s">
        <v>30</v>
      </c>
      <c r="J686" s="17" t="s">
        <v>24</v>
      </c>
      <c r="K686" s="17" t="s">
        <v>24</v>
      </c>
      <c r="L686" s="17" t="s">
        <v>24</v>
      </c>
      <c r="M686" s="17" t="s">
        <v>31</v>
      </c>
      <c r="N686" s="17" t="s">
        <v>32</v>
      </c>
      <c r="O686" s="17" t="s">
        <v>33</v>
      </c>
      <c r="P686" s="17" t="s">
        <v>91</v>
      </c>
      <c r="Q686" s="20">
        <v>85.5</v>
      </c>
      <c r="R686" s="21" cm="1">
        <f t="array" ref="R686">COUNT(T686:X686)</f>
        <v>1</v>
      </c>
      <c r="S686" s="21" cm="1">
        <f t="array" ref="S686">SUM(T686:X686)</f>
        <v>5</v>
      </c>
      <c r="T686" s="22">
        <v>5</v>
      </c>
      <c r="U686" s="18"/>
      <c r="V686" s="18"/>
      <c r="W686" s="18"/>
      <c r="X686" s="18"/>
    </row>
    <row r="687" spans="1:24" ht="144" customHeight="1" x14ac:dyDescent="0.25">
      <c r="A687" s="17" t="s">
        <v>24</v>
      </c>
      <c r="B687" s="17" t="s">
        <v>873</v>
      </c>
      <c r="C687" s="18"/>
      <c r="D687" s="18" t="str" cm="1">
        <f t="array" ref="D687">B687&amp;E687</f>
        <v>1WR466W4LE0517M999</v>
      </c>
      <c r="E687" s="17" t="s">
        <v>864</v>
      </c>
      <c r="F687" s="19" t="s">
        <v>865</v>
      </c>
      <c r="G687" s="17" t="s">
        <v>444</v>
      </c>
      <c r="H687" s="19" t="s">
        <v>874</v>
      </c>
      <c r="I687" s="17" t="s">
        <v>30</v>
      </c>
      <c r="J687" s="17" t="s">
        <v>24</v>
      </c>
      <c r="K687" s="17" t="s">
        <v>24</v>
      </c>
      <c r="L687" s="17" t="s">
        <v>24</v>
      </c>
      <c r="M687" s="17" t="s">
        <v>31</v>
      </c>
      <c r="N687" s="17" t="s">
        <v>32</v>
      </c>
      <c r="O687" s="17" t="s">
        <v>33</v>
      </c>
      <c r="P687" s="17" t="s">
        <v>91</v>
      </c>
      <c r="Q687" s="20">
        <v>94</v>
      </c>
      <c r="R687" s="21" cm="1">
        <f t="array" ref="R687">COUNT(T687:X687)</f>
        <v>1</v>
      </c>
      <c r="S687" s="21" cm="1">
        <f t="array" ref="S687">SUM(T687:X687)</f>
        <v>2</v>
      </c>
      <c r="T687" s="22">
        <v>2</v>
      </c>
      <c r="U687" s="18"/>
      <c r="V687" s="18"/>
      <c r="W687" s="18"/>
      <c r="X687" s="18"/>
    </row>
    <row r="688" spans="1:24" ht="144" customHeight="1" x14ac:dyDescent="0.25">
      <c r="A688" s="17" t="s">
        <v>24</v>
      </c>
      <c r="B688" s="17" t="s">
        <v>875</v>
      </c>
      <c r="C688" s="18"/>
      <c r="D688" s="18" t="str" cm="1">
        <f t="array" ref="D688">B688&amp;E688</f>
        <v>1WR468W4LE0517M999</v>
      </c>
      <c r="E688" s="17" t="s">
        <v>864</v>
      </c>
      <c r="F688" s="19" t="s">
        <v>865</v>
      </c>
      <c r="G688" s="17" t="s">
        <v>444</v>
      </c>
      <c r="H688" s="19" t="s">
        <v>876</v>
      </c>
      <c r="I688" s="17" t="s">
        <v>30</v>
      </c>
      <c r="J688" s="17" t="s">
        <v>24</v>
      </c>
      <c r="K688" s="17" t="s">
        <v>24</v>
      </c>
      <c r="L688" s="17" t="s">
        <v>24</v>
      </c>
      <c r="M688" s="17" t="s">
        <v>31</v>
      </c>
      <c r="N688" s="17" t="s">
        <v>32</v>
      </c>
      <c r="O688" s="17" t="s">
        <v>33</v>
      </c>
      <c r="P688" s="17" t="s">
        <v>91</v>
      </c>
      <c r="Q688" s="20">
        <v>70.5</v>
      </c>
      <c r="R688" s="21" cm="1">
        <f t="array" ref="R688">COUNT(T688:X688)</f>
        <v>1</v>
      </c>
      <c r="S688" s="21" cm="1">
        <f t="array" ref="S688">SUM(T688:X688)</f>
        <v>3</v>
      </c>
      <c r="T688" s="22">
        <v>3</v>
      </c>
      <c r="U688" s="18"/>
      <c r="V688" s="18"/>
      <c r="W688" s="18"/>
      <c r="X688" s="18"/>
    </row>
    <row r="689" spans="1:24" ht="144" customHeight="1" x14ac:dyDescent="0.25">
      <c r="A689" s="17" t="s">
        <v>24</v>
      </c>
      <c r="B689" s="17" t="s">
        <v>877</v>
      </c>
      <c r="C689" s="18"/>
      <c r="D689" s="18" t="str" cm="1">
        <f t="array" ref="D689">B689&amp;E689</f>
        <v>1WR469W4LE0517M999</v>
      </c>
      <c r="E689" s="17" t="s">
        <v>864</v>
      </c>
      <c r="F689" s="19" t="s">
        <v>865</v>
      </c>
      <c r="G689" s="17" t="s">
        <v>444</v>
      </c>
      <c r="H689" s="19" t="s">
        <v>878</v>
      </c>
      <c r="I689" s="17" t="s">
        <v>30</v>
      </c>
      <c r="J689" s="17" t="s">
        <v>24</v>
      </c>
      <c r="K689" s="17" t="s">
        <v>24</v>
      </c>
      <c r="L689" s="17" t="s">
        <v>24</v>
      </c>
      <c r="M689" s="17" t="s">
        <v>31</v>
      </c>
      <c r="N689" s="17" t="s">
        <v>32</v>
      </c>
      <c r="O689" s="17" t="s">
        <v>33</v>
      </c>
      <c r="P689" s="17" t="s">
        <v>91</v>
      </c>
      <c r="Q689" s="20">
        <v>96</v>
      </c>
      <c r="R689" s="21" cm="1">
        <f t="array" ref="R689">COUNT(T689:X689)</f>
        <v>1</v>
      </c>
      <c r="S689" s="21" cm="1">
        <f t="array" ref="S689">SUM(T689:X689)</f>
        <v>6</v>
      </c>
      <c r="T689" s="22">
        <v>6</v>
      </c>
      <c r="U689" s="18"/>
      <c r="V689" s="18"/>
      <c r="W689" s="18"/>
      <c r="X689" s="18"/>
    </row>
    <row r="690" spans="1:24" ht="144" customHeight="1" x14ac:dyDescent="0.25">
      <c r="A690" s="17" t="s">
        <v>24</v>
      </c>
      <c r="B690" s="17" t="s">
        <v>879</v>
      </c>
      <c r="C690" s="18"/>
      <c r="D690" s="18" t="str" cm="1">
        <f t="array" ref="D690">B690&amp;E690</f>
        <v>1WR470W4LE0517M999</v>
      </c>
      <c r="E690" s="17" t="s">
        <v>864</v>
      </c>
      <c r="F690" s="19" t="s">
        <v>865</v>
      </c>
      <c r="G690" s="17" t="s">
        <v>444</v>
      </c>
      <c r="H690" s="19" t="s">
        <v>880</v>
      </c>
      <c r="I690" s="17" t="s">
        <v>30</v>
      </c>
      <c r="J690" s="17" t="s">
        <v>24</v>
      </c>
      <c r="K690" s="17" t="s">
        <v>24</v>
      </c>
      <c r="L690" s="17" t="s">
        <v>24</v>
      </c>
      <c r="M690" s="17" t="s">
        <v>31</v>
      </c>
      <c r="N690" s="17" t="s">
        <v>32</v>
      </c>
      <c r="O690" s="17" t="s">
        <v>33</v>
      </c>
      <c r="P690" s="17" t="s">
        <v>91</v>
      </c>
      <c r="Q690" s="20">
        <v>89.5</v>
      </c>
      <c r="R690" s="21" cm="1">
        <f t="array" ref="R690">COUNT(T690:X690)</f>
        <v>1</v>
      </c>
      <c r="S690" s="21" cm="1">
        <f t="array" ref="S690">SUM(T690:X690)</f>
        <v>7</v>
      </c>
      <c r="T690" s="22">
        <v>7</v>
      </c>
      <c r="U690" s="18"/>
      <c r="V690" s="18"/>
      <c r="W690" s="18"/>
      <c r="X690" s="18"/>
    </row>
    <row r="691" spans="1:24" ht="144" customHeight="1" x14ac:dyDescent="0.25">
      <c r="A691" s="17" t="s">
        <v>24</v>
      </c>
      <c r="B691" s="17" t="s">
        <v>881</v>
      </c>
      <c r="C691" s="18"/>
      <c r="D691" s="18" t="str" cm="1">
        <f t="array" ref="D691">B691&amp;E691</f>
        <v>1WR475W4LE0444A756</v>
      </c>
      <c r="E691" s="17" t="s">
        <v>92</v>
      </c>
      <c r="F691" s="19" t="s">
        <v>93</v>
      </c>
      <c r="G691" s="17" t="s">
        <v>177</v>
      </c>
      <c r="H691" s="19" t="s">
        <v>882</v>
      </c>
      <c r="I691" s="17" t="s">
        <v>30</v>
      </c>
      <c r="J691" s="17" t="s">
        <v>24</v>
      </c>
      <c r="K691" s="17" t="s">
        <v>24</v>
      </c>
      <c r="L691" s="17" t="s">
        <v>24</v>
      </c>
      <c r="M691" s="17" t="s">
        <v>31</v>
      </c>
      <c r="N691" s="17" t="s">
        <v>32</v>
      </c>
      <c r="O691" s="17" t="s">
        <v>33</v>
      </c>
      <c r="P691" s="17" t="s">
        <v>91</v>
      </c>
      <c r="Q691" s="20">
        <v>77</v>
      </c>
      <c r="R691" s="21" cm="1">
        <f t="array" ref="R691">COUNT(T691:X691)</f>
        <v>1</v>
      </c>
      <c r="S691" s="21" cm="1">
        <f t="array" ref="S691">SUM(T691:X691)</f>
        <v>8</v>
      </c>
      <c r="T691" s="22">
        <v>8</v>
      </c>
      <c r="U691" s="18"/>
      <c r="V691" s="18"/>
      <c r="W691" s="18"/>
      <c r="X691" s="18"/>
    </row>
    <row r="692" spans="1:24" ht="48" customHeight="1" x14ac:dyDescent="0.25">
      <c r="A692" s="17" t="s">
        <v>24</v>
      </c>
      <c r="B692" s="17" t="s">
        <v>883</v>
      </c>
      <c r="C692" s="38"/>
      <c r="D692" s="18" t="str" cm="1">
        <f t="array" ref="D692">B692&amp;E692</f>
        <v>1WR476W4LE0444A375</v>
      </c>
      <c r="E692" s="17" t="s">
        <v>26</v>
      </c>
      <c r="F692" s="19" t="s">
        <v>27</v>
      </c>
      <c r="G692" s="17" t="s">
        <v>444</v>
      </c>
      <c r="H692" s="19" t="s">
        <v>884</v>
      </c>
      <c r="I692" s="17" t="s">
        <v>30</v>
      </c>
      <c r="J692" s="17" t="s">
        <v>24</v>
      </c>
      <c r="K692" s="17" t="s">
        <v>24</v>
      </c>
      <c r="L692" s="17" t="s">
        <v>24</v>
      </c>
      <c r="M692" s="17" t="s">
        <v>31</v>
      </c>
      <c r="N692" s="17" t="s">
        <v>32</v>
      </c>
      <c r="O692" s="17" t="s">
        <v>33</v>
      </c>
      <c r="P692" s="17" t="s">
        <v>91</v>
      </c>
      <c r="Q692" s="20">
        <v>100</v>
      </c>
      <c r="R692" s="21" cm="1">
        <f t="array" ref="R692">COUNT(T692:X692)</f>
        <v>1</v>
      </c>
      <c r="S692" s="21" cm="1">
        <f t="array" ref="S692">SUM(T692:X692)</f>
        <v>1</v>
      </c>
      <c r="T692" s="22">
        <v>1</v>
      </c>
      <c r="U692" s="18"/>
      <c r="V692" s="18"/>
      <c r="W692" s="18"/>
      <c r="X692" s="18"/>
    </row>
    <row r="693" spans="1:24" ht="48" customHeight="1" x14ac:dyDescent="0.25">
      <c r="A693" s="17" t="s">
        <v>24</v>
      </c>
      <c r="B693" s="17" t="s">
        <v>883</v>
      </c>
      <c r="C693" s="39"/>
      <c r="D693" s="18" t="str" cm="1">
        <f t="array" ref="D693">B693&amp;E693</f>
        <v>1WR476W4LE0444A747</v>
      </c>
      <c r="E693" s="17" t="s">
        <v>348</v>
      </c>
      <c r="F693" s="19" t="s">
        <v>349</v>
      </c>
      <c r="G693" s="17" t="s">
        <v>444</v>
      </c>
      <c r="H693" s="19" t="s">
        <v>884</v>
      </c>
      <c r="I693" s="17" t="s">
        <v>30</v>
      </c>
      <c r="J693" s="17" t="s">
        <v>24</v>
      </c>
      <c r="K693" s="17" t="s">
        <v>24</v>
      </c>
      <c r="L693" s="17" t="s">
        <v>24</v>
      </c>
      <c r="M693" s="17" t="s">
        <v>31</v>
      </c>
      <c r="N693" s="17" t="s">
        <v>32</v>
      </c>
      <c r="O693" s="17" t="s">
        <v>33</v>
      </c>
      <c r="P693" s="17" t="s">
        <v>91</v>
      </c>
      <c r="Q693" s="20">
        <v>100</v>
      </c>
      <c r="R693" s="21" cm="1">
        <f t="array" ref="R693">COUNT(T693:X693)</f>
        <v>1</v>
      </c>
      <c r="S693" s="21" cm="1">
        <f t="array" ref="S693">SUM(T693:X693)</f>
        <v>2</v>
      </c>
      <c r="T693" s="22">
        <v>2</v>
      </c>
      <c r="U693" s="18"/>
      <c r="V693" s="18"/>
      <c r="W693" s="18"/>
      <c r="X693" s="18"/>
    </row>
    <row r="694" spans="1:24" ht="48" customHeight="1" x14ac:dyDescent="0.25">
      <c r="A694" s="17" t="s">
        <v>24</v>
      </c>
      <c r="B694" s="17" t="s">
        <v>883</v>
      </c>
      <c r="C694" s="40"/>
      <c r="D694" s="18" t="str" cm="1">
        <f t="array" ref="D694">B694&amp;E694</f>
        <v>1WR476W4LE0444A748</v>
      </c>
      <c r="E694" s="17" t="s">
        <v>110</v>
      </c>
      <c r="F694" s="19" t="s">
        <v>111</v>
      </c>
      <c r="G694" s="17" t="s">
        <v>444</v>
      </c>
      <c r="H694" s="19" t="s">
        <v>884</v>
      </c>
      <c r="I694" s="17" t="s">
        <v>30</v>
      </c>
      <c r="J694" s="17" t="s">
        <v>24</v>
      </c>
      <c r="K694" s="17" t="s">
        <v>24</v>
      </c>
      <c r="L694" s="17" t="s">
        <v>24</v>
      </c>
      <c r="M694" s="17" t="s">
        <v>31</v>
      </c>
      <c r="N694" s="17" t="s">
        <v>32</v>
      </c>
      <c r="O694" s="17" t="s">
        <v>33</v>
      </c>
      <c r="P694" s="17" t="s">
        <v>91</v>
      </c>
      <c r="Q694" s="20">
        <v>100</v>
      </c>
      <c r="R694" s="21" cm="1">
        <f t="array" ref="R694">COUNT(T694:X694)</f>
        <v>1</v>
      </c>
      <c r="S694" s="21" cm="1">
        <f t="array" ref="S694">SUM(T694:X694)</f>
        <v>1</v>
      </c>
      <c r="T694" s="22">
        <v>1</v>
      </c>
      <c r="U694" s="18"/>
      <c r="V694" s="18"/>
      <c r="W694" s="18"/>
      <c r="X694" s="18"/>
    </row>
    <row r="695" spans="1:24" ht="48" customHeight="1" x14ac:dyDescent="0.25">
      <c r="A695" s="17" t="s">
        <v>24</v>
      </c>
      <c r="B695" s="17" t="s">
        <v>885</v>
      </c>
      <c r="C695" s="38"/>
      <c r="D695" s="18" t="str" cm="1">
        <f t="array" ref="D695">B695&amp;E695</f>
        <v>1WR477W4LE0444A375</v>
      </c>
      <c r="E695" s="17" t="s">
        <v>26</v>
      </c>
      <c r="F695" s="19" t="s">
        <v>27</v>
      </c>
      <c r="G695" s="17" t="s">
        <v>444</v>
      </c>
      <c r="H695" s="19" t="s">
        <v>886</v>
      </c>
      <c r="I695" s="17" t="s">
        <v>30</v>
      </c>
      <c r="J695" s="17" t="s">
        <v>24</v>
      </c>
      <c r="K695" s="17" t="s">
        <v>24</v>
      </c>
      <c r="L695" s="17" t="s">
        <v>24</v>
      </c>
      <c r="M695" s="17" t="s">
        <v>31</v>
      </c>
      <c r="N695" s="17" t="s">
        <v>32</v>
      </c>
      <c r="O695" s="17" t="s">
        <v>33</v>
      </c>
      <c r="P695" s="17" t="s">
        <v>91</v>
      </c>
      <c r="Q695" s="20">
        <v>84.5</v>
      </c>
      <c r="R695" s="21" cm="1">
        <f t="array" ref="R695">COUNT(T695:X695)</f>
        <v>1</v>
      </c>
      <c r="S695" s="21" cm="1">
        <f t="array" ref="S695">SUM(T695:X695)</f>
        <v>2</v>
      </c>
      <c r="T695" s="22">
        <v>2</v>
      </c>
      <c r="U695" s="18"/>
      <c r="V695" s="18"/>
      <c r="W695" s="18"/>
      <c r="X695" s="18"/>
    </row>
    <row r="696" spans="1:24" ht="48" customHeight="1" x14ac:dyDescent="0.25">
      <c r="A696" s="17" t="s">
        <v>24</v>
      </c>
      <c r="B696" s="17" t="s">
        <v>885</v>
      </c>
      <c r="C696" s="39"/>
      <c r="D696" s="18" t="str" cm="1">
        <f t="array" ref="D696">B696&amp;E696</f>
        <v>1WR477W4LE0444A747</v>
      </c>
      <c r="E696" s="17" t="s">
        <v>348</v>
      </c>
      <c r="F696" s="19" t="s">
        <v>349</v>
      </c>
      <c r="G696" s="17" t="s">
        <v>444</v>
      </c>
      <c r="H696" s="19" t="s">
        <v>886</v>
      </c>
      <c r="I696" s="17" t="s">
        <v>30</v>
      </c>
      <c r="J696" s="17" t="s">
        <v>24</v>
      </c>
      <c r="K696" s="17" t="s">
        <v>24</v>
      </c>
      <c r="L696" s="17" t="s">
        <v>24</v>
      </c>
      <c r="M696" s="17" t="s">
        <v>31</v>
      </c>
      <c r="N696" s="17" t="s">
        <v>32</v>
      </c>
      <c r="O696" s="17" t="s">
        <v>33</v>
      </c>
      <c r="P696" s="17" t="s">
        <v>91</v>
      </c>
      <c r="Q696" s="20">
        <v>84.5</v>
      </c>
      <c r="R696" s="21" cm="1">
        <f t="array" ref="R696">COUNT(T696:X696)</f>
        <v>1</v>
      </c>
      <c r="S696" s="21" cm="1">
        <f t="array" ref="S696">SUM(T696:X696)</f>
        <v>1</v>
      </c>
      <c r="T696" s="22">
        <v>1</v>
      </c>
      <c r="U696" s="18"/>
      <c r="V696" s="18"/>
      <c r="W696" s="18"/>
      <c r="X696" s="18"/>
    </row>
    <row r="697" spans="1:24" ht="48" customHeight="1" x14ac:dyDescent="0.25">
      <c r="A697" s="17" t="s">
        <v>24</v>
      </c>
      <c r="B697" s="17" t="s">
        <v>885</v>
      </c>
      <c r="C697" s="40"/>
      <c r="D697" s="18" t="str" cm="1">
        <f t="array" ref="D697">B697&amp;E697</f>
        <v>1WR477W4LE0444A748</v>
      </c>
      <c r="E697" s="17" t="s">
        <v>110</v>
      </c>
      <c r="F697" s="19" t="s">
        <v>111</v>
      </c>
      <c r="G697" s="17" t="s">
        <v>444</v>
      </c>
      <c r="H697" s="19" t="s">
        <v>886</v>
      </c>
      <c r="I697" s="17" t="s">
        <v>30</v>
      </c>
      <c r="J697" s="17" t="s">
        <v>24</v>
      </c>
      <c r="K697" s="17" t="s">
        <v>24</v>
      </c>
      <c r="L697" s="17" t="s">
        <v>24</v>
      </c>
      <c r="M697" s="17" t="s">
        <v>31</v>
      </c>
      <c r="N697" s="17" t="s">
        <v>32</v>
      </c>
      <c r="O697" s="17" t="s">
        <v>33</v>
      </c>
      <c r="P697" s="17" t="s">
        <v>91</v>
      </c>
      <c r="Q697" s="20">
        <v>84.5</v>
      </c>
      <c r="R697" s="21" cm="1">
        <f t="array" ref="R697">COUNT(T697:X697)</f>
        <v>1</v>
      </c>
      <c r="S697" s="21" cm="1">
        <f t="array" ref="S697">SUM(T697:X697)</f>
        <v>8</v>
      </c>
      <c r="T697" s="22">
        <v>8</v>
      </c>
      <c r="U697" s="18"/>
      <c r="V697" s="18"/>
      <c r="W697" s="18"/>
      <c r="X697" s="18"/>
    </row>
    <row r="698" spans="1:24" ht="144" customHeight="1" x14ac:dyDescent="0.25">
      <c r="A698" s="17" t="s">
        <v>24</v>
      </c>
      <c r="B698" s="17" t="s">
        <v>887</v>
      </c>
      <c r="C698" s="18"/>
      <c r="D698" s="18" t="str" cm="1">
        <f t="array" ref="D698">B698&amp;E698</f>
        <v>1WR478W4LE0444A756</v>
      </c>
      <c r="E698" s="17" t="s">
        <v>92</v>
      </c>
      <c r="F698" s="19" t="s">
        <v>93</v>
      </c>
      <c r="G698" s="17" t="s">
        <v>444</v>
      </c>
      <c r="H698" s="19" t="s">
        <v>888</v>
      </c>
      <c r="I698" s="17" t="s">
        <v>30</v>
      </c>
      <c r="J698" s="17" t="s">
        <v>24</v>
      </c>
      <c r="K698" s="17" t="s">
        <v>24</v>
      </c>
      <c r="L698" s="17" t="s">
        <v>24</v>
      </c>
      <c r="M698" s="17" t="s">
        <v>31</v>
      </c>
      <c r="N698" s="17" t="s">
        <v>32</v>
      </c>
      <c r="O698" s="17" t="s">
        <v>33</v>
      </c>
      <c r="P698" s="17" t="s">
        <v>91</v>
      </c>
      <c r="Q698" s="20">
        <v>75</v>
      </c>
      <c r="R698" s="21" cm="1">
        <f t="array" ref="R698">COUNT(T698:X698)</f>
        <v>1</v>
      </c>
      <c r="S698" s="21" cm="1">
        <f t="array" ref="S698">SUM(T698:X698)</f>
        <v>4</v>
      </c>
      <c r="T698" s="22">
        <v>4</v>
      </c>
      <c r="U698" s="18"/>
      <c r="V698" s="18"/>
      <c r="W698" s="18"/>
      <c r="X698" s="18"/>
    </row>
    <row r="699" spans="1:24" ht="144" customHeight="1" x14ac:dyDescent="0.25">
      <c r="A699" s="17" t="s">
        <v>24</v>
      </c>
      <c r="B699" s="17" t="s">
        <v>889</v>
      </c>
      <c r="C699" s="18"/>
      <c r="D699" s="18" t="str" cm="1">
        <f t="array" ref="D699">B699&amp;E699</f>
        <v>1WR479W4LE0444A748</v>
      </c>
      <c r="E699" s="17" t="s">
        <v>110</v>
      </c>
      <c r="F699" s="19" t="s">
        <v>111</v>
      </c>
      <c r="G699" s="17" t="s">
        <v>444</v>
      </c>
      <c r="H699" s="19" t="s">
        <v>890</v>
      </c>
      <c r="I699" s="17" t="s">
        <v>30</v>
      </c>
      <c r="J699" s="17" t="s">
        <v>24</v>
      </c>
      <c r="K699" s="17" t="s">
        <v>24</v>
      </c>
      <c r="L699" s="17" t="s">
        <v>24</v>
      </c>
      <c r="M699" s="17" t="s">
        <v>31</v>
      </c>
      <c r="N699" s="17" t="s">
        <v>32</v>
      </c>
      <c r="O699" s="17" t="s">
        <v>33</v>
      </c>
      <c r="P699" s="17" t="s">
        <v>91</v>
      </c>
      <c r="Q699" s="20">
        <v>75</v>
      </c>
      <c r="R699" s="21" cm="1">
        <f t="array" ref="R699">COUNT(T699:X699)</f>
        <v>1</v>
      </c>
      <c r="S699" s="21" cm="1">
        <f t="array" ref="S699">SUM(T699:X699)</f>
        <v>5</v>
      </c>
      <c r="T699" s="22">
        <v>5</v>
      </c>
      <c r="U699" s="18"/>
      <c r="V699" s="18"/>
      <c r="W699" s="18"/>
      <c r="X699" s="18"/>
    </row>
    <row r="700" spans="1:24" ht="144" customHeight="1" x14ac:dyDescent="0.25">
      <c r="A700" s="17" t="s">
        <v>24</v>
      </c>
      <c r="B700" s="17" t="s">
        <v>891</v>
      </c>
      <c r="C700" s="18"/>
      <c r="D700" s="18" t="str" cm="1">
        <f t="array" ref="D700">B700&amp;E700</f>
        <v>1WR481W4LE0444A752</v>
      </c>
      <c r="E700" s="17" t="s">
        <v>412</v>
      </c>
      <c r="F700" s="19" t="s">
        <v>413</v>
      </c>
      <c r="G700" s="17" t="s">
        <v>444</v>
      </c>
      <c r="H700" s="19" t="s">
        <v>892</v>
      </c>
      <c r="I700" s="17" t="s">
        <v>30</v>
      </c>
      <c r="J700" s="17" t="s">
        <v>24</v>
      </c>
      <c r="K700" s="17" t="s">
        <v>24</v>
      </c>
      <c r="L700" s="17" t="s">
        <v>24</v>
      </c>
      <c r="M700" s="17" t="s">
        <v>31</v>
      </c>
      <c r="N700" s="17" t="s">
        <v>32</v>
      </c>
      <c r="O700" s="17" t="s">
        <v>33</v>
      </c>
      <c r="P700" s="17" t="s">
        <v>91</v>
      </c>
      <c r="Q700" s="20">
        <v>70.5</v>
      </c>
      <c r="R700" s="21" cm="1">
        <f t="array" ref="R700">COUNT(T700:X700)</f>
        <v>1</v>
      </c>
      <c r="S700" s="21" cm="1">
        <f t="array" ref="S700">SUM(T700:X700)</f>
        <v>4</v>
      </c>
      <c r="T700" s="22">
        <v>4</v>
      </c>
      <c r="U700" s="18"/>
      <c r="V700" s="18"/>
      <c r="W700" s="18"/>
      <c r="X700" s="18"/>
    </row>
    <row r="701" spans="1:24" ht="36" customHeight="1" x14ac:dyDescent="0.25">
      <c r="A701" s="17" t="s">
        <v>24</v>
      </c>
      <c r="B701" s="17" t="s">
        <v>893</v>
      </c>
      <c r="C701" s="38"/>
      <c r="D701" s="18" t="str" cm="1">
        <f t="array" ref="D701">B701&amp;E701</f>
        <v>1WR483W4LE0444A375</v>
      </c>
      <c r="E701" s="17" t="s">
        <v>26</v>
      </c>
      <c r="F701" s="19" t="s">
        <v>27</v>
      </c>
      <c r="G701" s="17" t="s">
        <v>444</v>
      </c>
      <c r="H701" s="19" t="s">
        <v>894</v>
      </c>
      <c r="I701" s="17" t="s">
        <v>30</v>
      </c>
      <c r="J701" s="17" t="s">
        <v>24</v>
      </c>
      <c r="K701" s="17" t="s">
        <v>24</v>
      </c>
      <c r="L701" s="17" t="s">
        <v>24</v>
      </c>
      <c r="M701" s="17" t="s">
        <v>31</v>
      </c>
      <c r="N701" s="17" t="s">
        <v>32</v>
      </c>
      <c r="O701" s="17" t="s">
        <v>33</v>
      </c>
      <c r="P701" s="17" t="s">
        <v>91</v>
      </c>
      <c r="Q701" s="20">
        <v>91</v>
      </c>
      <c r="R701" s="21" cm="1">
        <f t="array" ref="R701">COUNT(T701:X701)</f>
        <v>1</v>
      </c>
      <c r="S701" s="21" cm="1">
        <f t="array" ref="S701">SUM(T701:X701)</f>
        <v>5</v>
      </c>
      <c r="T701" s="22">
        <v>5</v>
      </c>
      <c r="U701" s="18"/>
      <c r="V701" s="18"/>
      <c r="W701" s="18"/>
      <c r="X701" s="18"/>
    </row>
    <row r="702" spans="1:24" ht="36" customHeight="1" x14ac:dyDescent="0.25">
      <c r="A702" s="17" t="s">
        <v>24</v>
      </c>
      <c r="B702" s="17" t="s">
        <v>893</v>
      </c>
      <c r="C702" s="39"/>
      <c r="D702" s="18" t="str" cm="1">
        <f t="array" ref="D702">B702&amp;E702</f>
        <v>1WR483W4LE0444A751</v>
      </c>
      <c r="E702" s="17" t="s">
        <v>551</v>
      </c>
      <c r="F702" s="19" t="s">
        <v>552</v>
      </c>
      <c r="G702" s="17" t="s">
        <v>444</v>
      </c>
      <c r="H702" s="19" t="s">
        <v>894</v>
      </c>
      <c r="I702" s="17" t="s">
        <v>30</v>
      </c>
      <c r="J702" s="17" t="s">
        <v>24</v>
      </c>
      <c r="K702" s="17" t="s">
        <v>24</v>
      </c>
      <c r="L702" s="17" t="s">
        <v>24</v>
      </c>
      <c r="M702" s="17" t="s">
        <v>31</v>
      </c>
      <c r="N702" s="17" t="s">
        <v>32</v>
      </c>
      <c r="O702" s="17" t="s">
        <v>33</v>
      </c>
      <c r="P702" s="17" t="s">
        <v>91</v>
      </c>
      <c r="Q702" s="20">
        <v>91</v>
      </c>
      <c r="R702" s="21" cm="1">
        <f t="array" ref="R702">COUNT(T702:X702)</f>
        <v>1</v>
      </c>
      <c r="S702" s="21" cm="1">
        <f t="array" ref="S702">SUM(T702:X702)</f>
        <v>4</v>
      </c>
      <c r="T702" s="22">
        <v>4</v>
      </c>
      <c r="U702" s="18"/>
      <c r="V702" s="18"/>
      <c r="W702" s="18"/>
      <c r="X702" s="18"/>
    </row>
    <row r="703" spans="1:24" ht="36" customHeight="1" x14ac:dyDescent="0.25">
      <c r="A703" s="17" t="s">
        <v>24</v>
      </c>
      <c r="B703" s="17" t="s">
        <v>893</v>
      </c>
      <c r="C703" s="39"/>
      <c r="D703" s="18" t="str" cm="1">
        <f t="array" ref="D703">B703&amp;E703</f>
        <v>1WR483W4LE0444A752</v>
      </c>
      <c r="E703" s="17" t="s">
        <v>412</v>
      </c>
      <c r="F703" s="19" t="s">
        <v>413</v>
      </c>
      <c r="G703" s="17" t="s">
        <v>444</v>
      </c>
      <c r="H703" s="19" t="s">
        <v>894</v>
      </c>
      <c r="I703" s="17" t="s">
        <v>30</v>
      </c>
      <c r="J703" s="17" t="s">
        <v>24</v>
      </c>
      <c r="K703" s="17" t="s">
        <v>24</v>
      </c>
      <c r="L703" s="17" t="s">
        <v>24</v>
      </c>
      <c r="M703" s="17" t="s">
        <v>31</v>
      </c>
      <c r="N703" s="17" t="s">
        <v>32</v>
      </c>
      <c r="O703" s="17" t="s">
        <v>33</v>
      </c>
      <c r="P703" s="17" t="s">
        <v>91</v>
      </c>
      <c r="Q703" s="20">
        <v>91</v>
      </c>
      <c r="R703" s="21" cm="1">
        <f t="array" ref="R703">COUNT(T703:X703)</f>
        <v>1</v>
      </c>
      <c r="S703" s="21" cm="1">
        <f t="array" ref="S703">SUM(T703:X703)</f>
        <v>1</v>
      </c>
      <c r="T703" s="22">
        <v>1</v>
      </c>
      <c r="U703" s="18"/>
      <c r="V703" s="18"/>
      <c r="W703" s="18"/>
      <c r="X703" s="18"/>
    </row>
    <row r="704" spans="1:24" ht="36" customHeight="1" x14ac:dyDescent="0.25">
      <c r="A704" s="17" t="s">
        <v>24</v>
      </c>
      <c r="B704" s="17" t="s">
        <v>893</v>
      </c>
      <c r="C704" s="40"/>
      <c r="D704" s="18" t="str" cm="1">
        <f t="array" ref="D704">B704&amp;E704</f>
        <v>1WR483W4LE0444A756</v>
      </c>
      <c r="E704" s="17" t="s">
        <v>92</v>
      </c>
      <c r="F704" s="19" t="s">
        <v>93</v>
      </c>
      <c r="G704" s="17" t="s">
        <v>444</v>
      </c>
      <c r="H704" s="19" t="s">
        <v>894</v>
      </c>
      <c r="I704" s="17" t="s">
        <v>30</v>
      </c>
      <c r="J704" s="17" t="s">
        <v>24</v>
      </c>
      <c r="K704" s="17" t="s">
        <v>24</v>
      </c>
      <c r="L704" s="17" t="s">
        <v>24</v>
      </c>
      <c r="M704" s="17" t="s">
        <v>31</v>
      </c>
      <c r="N704" s="17" t="s">
        <v>32</v>
      </c>
      <c r="O704" s="17" t="s">
        <v>33</v>
      </c>
      <c r="P704" s="17" t="s">
        <v>91</v>
      </c>
      <c r="Q704" s="20">
        <v>91</v>
      </c>
      <c r="R704" s="21" cm="1">
        <f t="array" ref="R704">COUNT(T704:X704)</f>
        <v>1</v>
      </c>
      <c r="S704" s="21" cm="1">
        <f t="array" ref="S704">SUM(T704:X704)</f>
        <v>2</v>
      </c>
      <c r="T704" s="22">
        <v>2</v>
      </c>
      <c r="U704" s="18"/>
      <c r="V704" s="18"/>
      <c r="W704" s="18"/>
      <c r="X704" s="18"/>
    </row>
    <row r="705" spans="1:24" ht="48" customHeight="1" x14ac:dyDescent="0.25">
      <c r="A705" s="17" t="s">
        <v>24</v>
      </c>
      <c r="B705" s="17" t="s">
        <v>895</v>
      </c>
      <c r="C705" s="38"/>
      <c r="D705" s="18" t="str" cm="1">
        <f t="array" ref="D705">B705&amp;E705</f>
        <v>1WR487W4LE0444A375</v>
      </c>
      <c r="E705" s="17" t="s">
        <v>26</v>
      </c>
      <c r="F705" s="19" t="s">
        <v>27</v>
      </c>
      <c r="G705" s="17" t="s">
        <v>444</v>
      </c>
      <c r="H705" s="19" t="s">
        <v>896</v>
      </c>
      <c r="I705" s="17" t="s">
        <v>30</v>
      </c>
      <c r="J705" s="17" t="s">
        <v>24</v>
      </c>
      <c r="K705" s="17" t="s">
        <v>24</v>
      </c>
      <c r="L705" s="17" t="s">
        <v>24</v>
      </c>
      <c r="M705" s="17" t="s">
        <v>31</v>
      </c>
      <c r="N705" s="17" t="s">
        <v>32</v>
      </c>
      <c r="O705" s="17" t="s">
        <v>33</v>
      </c>
      <c r="P705" s="17" t="s">
        <v>91</v>
      </c>
      <c r="Q705" s="20">
        <v>116</v>
      </c>
      <c r="R705" s="21" cm="1">
        <f t="array" ref="R705">COUNT(T705:X705)</f>
        <v>1</v>
      </c>
      <c r="S705" s="21" cm="1">
        <f t="array" ref="S705">SUM(T705:X705)</f>
        <v>1</v>
      </c>
      <c r="T705" s="22">
        <v>1</v>
      </c>
      <c r="U705" s="18"/>
      <c r="V705" s="18"/>
      <c r="W705" s="18"/>
      <c r="X705" s="18"/>
    </row>
    <row r="706" spans="1:24" ht="48" customHeight="1" x14ac:dyDescent="0.25">
      <c r="A706" s="17" t="s">
        <v>24</v>
      </c>
      <c r="B706" s="17" t="s">
        <v>895</v>
      </c>
      <c r="C706" s="39"/>
      <c r="D706" s="18" t="str" cm="1">
        <f t="array" ref="D706">B706&amp;E706</f>
        <v>1WR487W4LE0444A748</v>
      </c>
      <c r="E706" s="17" t="s">
        <v>110</v>
      </c>
      <c r="F706" s="19" t="s">
        <v>111</v>
      </c>
      <c r="G706" s="17" t="s">
        <v>444</v>
      </c>
      <c r="H706" s="19" t="s">
        <v>896</v>
      </c>
      <c r="I706" s="17" t="s">
        <v>30</v>
      </c>
      <c r="J706" s="17" t="s">
        <v>24</v>
      </c>
      <c r="K706" s="17" t="s">
        <v>24</v>
      </c>
      <c r="L706" s="17" t="s">
        <v>24</v>
      </c>
      <c r="M706" s="17" t="s">
        <v>31</v>
      </c>
      <c r="N706" s="17" t="s">
        <v>32</v>
      </c>
      <c r="O706" s="17" t="s">
        <v>33</v>
      </c>
      <c r="P706" s="17" t="s">
        <v>91</v>
      </c>
      <c r="Q706" s="20">
        <v>116</v>
      </c>
      <c r="R706" s="21" cm="1">
        <f t="array" ref="R706">COUNT(T706:X706)</f>
        <v>1</v>
      </c>
      <c r="S706" s="21" cm="1">
        <f t="array" ref="S706">SUM(T706:X706)</f>
        <v>5</v>
      </c>
      <c r="T706" s="22">
        <v>5</v>
      </c>
      <c r="U706" s="18"/>
      <c r="V706" s="18"/>
      <c r="W706" s="18"/>
      <c r="X706" s="18"/>
    </row>
    <row r="707" spans="1:24" ht="48" customHeight="1" x14ac:dyDescent="0.25">
      <c r="A707" s="17" t="s">
        <v>24</v>
      </c>
      <c r="B707" s="17" t="s">
        <v>895</v>
      </c>
      <c r="C707" s="40"/>
      <c r="D707" s="18" t="str" cm="1">
        <f t="array" ref="D707">B707&amp;E707</f>
        <v>1WR487W4LE0444A749</v>
      </c>
      <c r="E707" s="17" t="s">
        <v>88</v>
      </c>
      <c r="F707" s="19" t="s">
        <v>89</v>
      </c>
      <c r="G707" s="17" t="s">
        <v>444</v>
      </c>
      <c r="H707" s="19" t="s">
        <v>896</v>
      </c>
      <c r="I707" s="17" t="s">
        <v>30</v>
      </c>
      <c r="J707" s="17" t="s">
        <v>24</v>
      </c>
      <c r="K707" s="17" t="s">
        <v>24</v>
      </c>
      <c r="L707" s="17" t="s">
        <v>24</v>
      </c>
      <c r="M707" s="17" t="s">
        <v>31</v>
      </c>
      <c r="N707" s="17" t="s">
        <v>32</v>
      </c>
      <c r="O707" s="17" t="s">
        <v>33</v>
      </c>
      <c r="P707" s="17" t="s">
        <v>91</v>
      </c>
      <c r="Q707" s="20">
        <v>116</v>
      </c>
      <c r="R707" s="21" cm="1">
        <f t="array" ref="R707">COUNT(T707:X707)</f>
        <v>1</v>
      </c>
      <c r="S707" s="21" cm="1">
        <f t="array" ref="S707">SUM(T707:X707)</f>
        <v>1</v>
      </c>
      <c r="T707" s="22">
        <v>1</v>
      </c>
      <c r="U707" s="18"/>
      <c r="V707" s="18"/>
      <c r="W707" s="18"/>
      <c r="X707" s="18"/>
    </row>
    <row r="708" spans="1:24" ht="48" customHeight="1" x14ac:dyDescent="0.25">
      <c r="A708" s="17" t="s">
        <v>24</v>
      </c>
      <c r="B708" s="17" t="s">
        <v>897</v>
      </c>
      <c r="C708" s="38"/>
      <c r="D708" s="18" t="str" cm="1">
        <f t="array" ref="D708">B708&amp;E708</f>
        <v>1WR489W4LE0444A375</v>
      </c>
      <c r="E708" s="17" t="s">
        <v>26</v>
      </c>
      <c r="F708" s="19" t="s">
        <v>27</v>
      </c>
      <c r="G708" s="17" t="s">
        <v>444</v>
      </c>
      <c r="H708" s="19" t="s">
        <v>898</v>
      </c>
      <c r="I708" s="17" t="s">
        <v>30</v>
      </c>
      <c r="J708" s="17" t="s">
        <v>24</v>
      </c>
      <c r="K708" s="17" t="s">
        <v>24</v>
      </c>
      <c r="L708" s="17" t="s">
        <v>24</v>
      </c>
      <c r="M708" s="17" t="s">
        <v>31</v>
      </c>
      <c r="N708" s="17" t="s">
        <v>32</v>
      </c>
      <c r="O708" s="17" t="s">
        <v>33</v>
      </c>
      <c r="P708" s="17" t="s">
        <v>91</v>
      </c>
      <c r="Q708" s="20">
        <v>112</v>
      </c>
      <c r="R708" s="21" cm="1">
        <f t="array" ref="R708">COUNT(T708:X708)</f>
        <v>1</v>
      </c>
      <c r="S708" s="21" cm="1">
        <f t="array" ref="S708">SUM(T708:X708)</f>
        <v>1</v>
      </c>
      <c r="T708" s="22">
        <v>1</v>
      </c>
      <c r="U708" s="18"/>
      <c r="V708" s="18"/>
      <c r="W708" s="18"/>
      <c r="X708" s="18"/>
    </row>
    <row r="709" spans="1:24" ht="48" customHeight="1" x14ac:dyDescent="0.25">
      <c r="A709" s="17" t="s">
        <v>24</v>
      </c>
      <c r="B709" s="17" t="s">
        <v>897</v>
      </c>
      <c r="C709" s="39"/>
      <c r="D709" s="18" t="str" cm="1">
        <f t="array" ref="D709">B709&amp;E709</f>
        <v>1WR489W4LE0444A752</v>
      </c>
      <c r="E709" s="17" t="s">
        <v>412</v>
      </c>
      <c r="F709" s="19" t="s">
        <v>413</v>
      </c>
      <c r="G709" s="17" t="s">
        <v>444</v>
      </c>
      <c r="H709" s="19" t="s">
        <v>898</v>
      </c>
      <c r="I709" s="17" t="s">
        <v>30</v>
      </c>
      <c r="J709" s="17" t="s">
        <v>24</v>
      </c>
      <c r="K709" s="17" t="s">
        <v>24</v>
      </c>
      <c r="L709" s="17" t="s">
        <v>24</v>
      </c>
      <c r="M709" s="17" t="s">
        <v>31</v>
      </c>
      <c r="N709" s="17" t="s">
        <v>32</v>
      </c>
      <c r="O709" s="17" t="s">
        <v>33</v>
      </c>
      <c r="P709" s="17" t="s">
        <v>91</v>
      </c>
      <c r="Q709" s="20">
        <v>112</v>
      </c>
      <c r="R709" s="21" cm="1">
        <f t="array" ref="R709">COUNT(T709:X709)</f>
        <v>1</v>
      </c>
      <c r="S709" s="21" cm="1">
        <f t="array" ref="S709">SUM(T709:X709)</f>
        <v>1</v>
      </c>
      <c r="T709" s="22">
        <v>1</v>
      </c>
      <c r="U709" s="18"/>
      <c r="V709" s="18"/>
      <c r="W709" s="18"/>
      <c r="X709" s="18"/>
    </row>
    <row r="710" spans="1:24" ht="48" customHeight="1" x14ac:dyDescent="0.25">
      <c r="A710" s="17" t="s">
        <v>24</v>
      </c>
      <c r="B710" s="17" t="s">
        <v>897</v>
      </c>
      <c r="C710" s="40"/>
      <c r="D710" s="18" t="str" cm="1">
        <f t="array" ref="D710">B710&amp;E710</f>
        <v>1WR489W4LE0444A756</v>
      </c>
      <c r="E710" s="17" t="s">
        <v>92</v>
      </c>
      <c r="F710" s="19" t="s">
        <v>93</v>
      </c>
      <c r="G710" s="17" t="s">
        <v>444</v>
      </c>
      <c r="H710" s="19" t="s">
        <v>898</v>
      </c>
      <c r="I710" s="17" t="s">
        <v>30</v>
      </c>
      <c r="J710" s="17" t="s">
        <v>24</v>
      </c>
      <c r="K710" s="17" t="s">
        <v>24</v>
      </c>
      <c r="L710" s="17" t="s">
        <v>24</v>
      </c>
      <c r="M710" s="17" t="s">
        <v>31</v>
      </c>
      <c r="N710" s="17" t="s">
        <v>32</v>
      </c>
      <c r="O710" s="17" t="s">
        <v>33</v>
      </c>
      <c r="P710" s="17" t="s">
        <v>91</v>
      </c>
      <c r="Q710" s="20">
        <v>112</v>
      </c>
      <c r="R710" s="21" cm="1">
        <f t="array" ref="R710">COUNT(T710:X710)</f>
        <v>1</v>
      </c>
      <c r="S710" s="21" cm="1">
        <f t="array" ref="S710">SUM(T710:X710)</f>
        <v>1</v>
      </c>
      <c r="T710" s="22">
        <v>1</v>
      </c>
      <c r="U710" s="18"/>
      <c r="V710" s="18"/>
      <c r="W710" s="18"/>
      <c r="X710" s="18"/>
    </row>
    <row r="711" spans="1:24" ht="48" customHeight="1" x14ac:dyDescent="0.25">
      <c r="A711" s="17" t="s">
        <v>24</v>
      </c>
      <c r="B711" s="17" t="s">
        <v>899</v>
      </c>
      <c r="C711" s="38"/>
      <c r="D711" s="18" t="str" cm="1">
        <f t="array" ref="D711">B711&amp;E711</f>
        <v>1WR494W4LE0516A375</v>
      </c>
      <c r="E711" s="17" t="s">
        <v>26</v>
      </c>
      <c r="F711" s="19" t="s">
        <v>27</v>
      </c>
      <c r="G711" s="17" t="s">
        <v>444</v>
      </c>
      <c r="H711" s="19" t="s">
        <v>900</v>
      </c>
      <c r="I711" s="17" t="s">
        <v>30</v>
      </c>
      <c r="J711" s="17" t="s">
        <v>24</v>
      </c>
      <c r="K711" s="17" t="s">
        <v>24</v>
      </c>
      <c r="L711" s="17" t="s">
        <v>24</v>
      </c>
      <c r="M711" s="17" t="s">
        <v>31</v>
      </c>
      <c r="N711" s="17" t="s">
        <v>32</v>
      </c>
      <c r="O711" s="17" t="s">
        <v>33</v>
      </c>
      <c r="P711" s="17" t="s">
        <v>91</v>
      </c>
      <c r="Q711" s="20">
        <v>98.5</v>
      </c>
      <c r="R711" s="21" cm="1">
        <f t="array" ref="R711">COUNT(T711:X711)</f>
        <v>1</v>
      </c>
      <c r="S711" s="21" cm="1">
        <f t="array" ref="S711">SUM(T711:X711)</f>
        <v>1</v>
      </c>
      <c r="T711" s="22">
        <v>1</v>
      </c>
      <c r="U711" s="18"/>
      <c r="V711" s="18"/>
      <c r="W711" s="18"/>
      <c r="X711" s="18"/>
    </row>
    <row r="712" spans="1:24" ht="48" customHeight="1" x14ac:dyDescent="0.25">
      <c r="A712" s="17" t="s">
        <v>24</v>
      </c>
      <c r="B712" s="17" t="s">
        <v>899</v>
      </c>
      <c r="C712" s="39"/>
      <c r="D712" s="18" t="str" cm="1">
        <f t="array" ref="D712">B712&amp;E712</f>
        <v>1WR494W4LE0516A743</v>
      </c>
      <c r="E712" s="17" t="s">
        <v>901</v>
      </c>
      <c r="F712" s="19" t="s">
        <v>902</v>
      </c>
      <c r="G712" s="17" t="s">
        <v>444</v>
      </c>
      <c r="H712" s="19" t="s">
        <v>900</v>
      </c>
      <c r="I712" s="17" t="s">
        <v>30</v>
      </c>
      <c r="J712" s="17" t="s">
        <v>24</v>
      </c>
      <c r="K712" s="17" t="s">
        <v>24</v>
      </c>
      <c r="L712" s="17" t="s">
        <v>24</v>
      </c>
      <c r="M712" s="17" t="s">
        <v>31</v>
      </c>
      <c r="N712" s="17" t="s">
        <v>32</v>
      </c>
      <c r="O712" s="17" t="s">
        <v>33</v>
      </c>
      <c r="P712" s="17" t="s">
        <v>91</v>
      </c>
      <c r="Q712" s="20">
        <v>98.5</v>
      </c>
      <c r="R712" s="21" cm="1">
        <f t="array" ref="R712">COUNT(T712:X712)</f>
        <v>1</v>
      </c>
      <c r="S712" s="21" cm="1">
        <f t="array" ref="S712">SUM(T712:X712)</f>
        <v>1</v>
      </c>
      <c r="T712" s="22">
        <v>1</v>
      </c>
      <c r="U712" s="18"/>
      <c r="V712" s="18"/>
      <c r="W712" s="18"/>
      <c r="X712" s="18"/>
    </row>
    <row r="713" spans="1:24" ht="48" customHeight="1" x14ac:dyDescent="0.25">
      <c r="A713" s="17" t="s">
        <v>24</v>
      </c>
      <c r="B713" s="17" t="s">
        <v>899</v>
      </c>
      <c r="C713" s="40"/>
      <c r="D713" s="18" t="str" cm="1">
        <f t="array" ref="D713">B713&amp;E713</f>
        <v>1WR494W4LE0516A745</v>
      </c>
      <c r="E713" s="17" t="s">
        <v>903</v>
      </c>
      <c r="F713" s="19" t="s">
        <v>904</v>
      </c>
      <c r="G713" s="17" t="s">
        <v>444</v>
      </c>
      <c r="H713" s="19" t="s">
        <v>900</v>
      </c>
      <c r="I713" s="17" t="s">
        <v>30</v>
      </c>
      <c r="J713" s="17" t="s">
        <v>24</v>
      </c>
      <c r="K713" s="17" t="s">
        <v>24</v>
      </c>
      <c r="L713" s="17" t="s">
        <v>24</v>
      </c>
      <c r="M713" s="17" t="s">
        <v>31</v>
      </c>
      <c r="N713" s="17" t="s">
        <v>32</v>
      </c>
      <c r="O713" s="17" t="s">
        <v>33</v>
      </c>
      <c r="P713" s="17" t="s">
        <v>91</v>
      </c>
      <c r="Q713" s="20">
        <v>98.5</v>
      </c>
      <c r="R713" s="21" cm="1">
        <f t="array" ref="R713">COUNT(T713:X713)</f>
        <v>1</v>
      </c>
      <c r="S713" s="21" cm="1">
        <f t="array" ref="S713">SUM(T713:X713)</f>
        <v>5</v>
      </c>
      <c r="T713" s="22">
        <v>5</v>
      </c>
      <c r="U713" s="18"/>
      <c r="V713" s="18"/>
      <c r="W713" s="18"/>
      <c r="X713" s="18"/>
    </row>
    <row r="714" spans="1:24" ht="72" customHeight="1" x14ac:dyDescent="0.25">
      <c r="A714" s="17" t="s">
        <v>24</v>
      </c>
      <c r="B714" s="17" t="s">
        <v>905</v>
      </c>
      <c r="C714" s="38"/>
      <c r="D714" s="18" t="str" cm="1">
        <f t="array" ref="D714">B714&amp;E714</f>
        <v>1WR495W4LE0516A276</v>
      </c>
      <c r="E714" s="17" t="s">
        <v>906</v>
      </c>
      <c r="F714" s="19" t="s">
        <v>907</v>
      </c>
      <c r="G714" s="17" t="s">
        <v>177</v>
      </c>
      <c r="H714" s="19" t="s">
        <v>908</v>
      </c>
      <c r="I714" s="17" t="s">
        <v>30</v>
      </c>
      <c r="J714" s="17" t="s">
        <v>24</v>
      </c>
      <c r="K714" s="17" t="s">
        <v>24</v>
      </c>
      <c r="L714" s="17" t="s">
        <v>24</v>
      </c>
      <c r="M714" s="17" t="s">
        <v>31</v>
      </c>
      <c r="N714" s="17" t="s">
        <v>32</v>
      </c>
      <c r="O714" s="17" t="s">
        <v>33</v>
      </c>
      <c r="P714" s="17" t="s">
        <v>91</v>
      </c>
      <c r="Q714" s="20">
        <v>83</v>
      </c>
      <c r="R714" s="21" cm="1">
        <f t="array" ref="R714">COUNT(T714:X714)</f>
        <v>1</v>
      </c>
      <c r="S714" s="21" cm="1">
        <f t="array" ref="S714">SUM(T714:X714)</f>
        <v>1</v>
      </c>
      <c r="T714" s="22">
        <v>1</v>
      </c>
      <c r="U714" s="18"/>
      <c r="V714" s="18"/>
      <c r="W714" s="18"/>
      <c r="X714" s="18"/>
    </row>
    <row r="715" spans="1:24" ht="72" customHeight="1" x14ac:dyDescent="0.25">
      <c r="A715" s="17" t="s">
        <v>24</v>
      </c>
      <c r="B715" s="17" t="s">
        <v>905</v>
      </c>
      <c r="C715" s="40"/>
      <c r="D715" s="18" t="str" cm="1">
        <f t="array" ref="D715">B715&amp;E715</f>
        <v>1WR495W4LE0516A375</v>
      </c>
      <c r="E715" s="17" t="s">
        <v>26</v>
      </c>
      <c r="F715" s="19" t="s">
        <v>27</v>
      </c>
      <c r="G715" s="17" t="s">
        <v>177</v>
      </c>
      <c r="H715" s="19" t="s">
        <v>908</v>
      </c>
      <c r="I715" s="17" t="s">
        <v>30</v>
      </c>
      <c r="J715" s="17" t="s">
        <v>24</v>
      </c>
      <c r="K715" s="17" t="s">
        <v>24</v>
      </c>
      <c r="L715" s="17" t="s">
        <v>24</v>
      </c>
      <c r="M715" s="17" t="s">
        <v>31</v>
      </c>
      <c r="N715" s="17" t="s">
        <v>32</v>
      </c>
      <c r="O715" s="17" t="s">
        <v>33</v>
      </c>
      <c r="P715" s="17" t="s">
        <v>91</v>
      </c>
      <c r="Q715" s="20">
        <v>83</v>
      </c>
      <c r="R715" s="21" cm="1">
        <f t="array" ref="R715">COUNT(T715:X715)</f>
        <v>1</v>
      </c>
      <c r="S715" s="21" cm="1">
        <f t="array" ref="S715">SUM(T715:X715)</f>
        <v>8</v>
      </c>
      <c r="T715" s="22">
        <v>8</v>
      </c>
      <c r="U715" s="18"/>
      <c r="V715" s="18"/>
      <c r="W715" s="18"/>
      <c r="X715" s="18"/>
    </row>
    <row r="716" spans="1:24" ht="28.9" customHeight="1" x14ac:dyDescent="0.25">
      <c r="A716" s="17" t="s">
        <v>24</v>
      </c>
      <c r="B716" s="17" t="s">
        <v>909</v>
      </c>
      <c r="C716" s="38"/>
      <c r="D716" s="18" t="str" cm="1">
        <f t="array" ref="D716">B716&amp;E716</f>
        <v>1WR496W4LE0516A276</v>
      </c>
      <c r="E716" s="17" t="s">
        <v>906</v>
      </c>
      <c r="F716" s="19" t="s">
        <v>907</v>
      </c>
      <c r="G716" s="17" t="s">
        <v>444</v>
      </c>
      <c r="H716" s="19" t="s">
        <v>910</v>
      </c>
      <c r="I716" s="17" t="s">
        <v>30</v>
      </c>
      <c r="J716" s="17" t="s">
        <v>24</v>
      </c>
      <c r="K716" s="17" t="s">
        <v>24</v>
      </c>
      <c r="L716" s="17" t="s">
        <v>24</v>
      </c>
      <c r="M716" s="17" t="s">
        <v>31</v>
      </c>
      <c r="N716" s="17" t="s">
        <v>32</v>
      </c>
      <c r="O716" s="17" t="s">
        <v>33</v>
      </c>
      <c r="P716" s="17" t="s">
        <v>91</v>
      </c>
      <c r="Q716" s="20">
        <v>116.5</v>
      </c>
      <c r="R716" s="21" cm="1">
        <f t="array" ref="R716">COUNT(T716:X716)</f>
        <v>1</v>
      </c>
      <c r="S716" s="21" cm="1">
        <f t="array" ref="S716">SUM(T716:X716)</f>
        <v>5</v>
      </c>
      <c r="T716" s="22">
        <v>5</v>
      </c>
      <c r="U716" s="18"/>
      <c r="V716" s="18"/>
      <c r="W716" s="18"/>
      <c r="X716" s="18"/>
    </row>
    <row r="717" spans="1:24" ht="29.25" customHeight="1" x14ac:dyDescent="0.25">
      <c r="A717" s="17" t="s">
        <v>24</v>
      </c>
      <c r="B717" s="17" t="s">
        <v>909</v>
      </c>
      <c r="C717" s="39"/>
      <c r="D717" s="18" t="str" cm="1">
        <f t="array" ref="D717">B717&amp;E717</f>
        <v>1WR496W4LE0516A623</v>
      </c>
      <c r="E717" s="17" t="s">
        <v>174</v>
      </c>
      <c r="F717" s="19" t="s">
        <v>175</v>
      </c>
      <c r="G717" s="17" t="s">
        <v>444</v>
      </c>
      <c r="H717" s="19" t="s">
        <v>910</v>
      </c>
      <c r="I717" s="17" t="s">
        <v>30</v>
      </c>
      <c r="J717" s="17" t="s">
        <v>24</v>
      </c>
      <c r="K717" s="17" t="s">
        <v>24</v>
      </c>
      <c r="L717" s="17" t="s">
        <v>24</v>
      </c>
      <c r="M717" s="17" t="s">
        <v>31</v>
      </c>
      <c r="N717" s="17" t="s">
        <v>32</v>
      </c>
      <c r="O717" s="17" t="s">
        <v>33</v>
      </c>
      <c r="P717" s="17" t="s">
        <v>91</v>
      </c>
      <c r="Q717" s="20">
        <v>116.5</v>
      </c>
      <c r="R717" s="21" cm="1">
        <f t="array" ref="R717">COUNT(T717:X717)</f>
        <v>1</v>
      </c>
      <c r="S717" s="21" cm="1">
        <f t="array" ref="S717">SUM(T717:X717)</f>
        <v>4</v>
      </c>
      <c r="T717" s="22">
        <v>4</v>
      </c>
      <c r="U717" s="18"/>
      <c r="V717" s="18"/>
      <c r="W717" s="18"/>
      <c r="X717" s="18"/>
    </row>
    <row r="718" spans="1:24" ht="29.25" customHeight="1" x14ac:dyDescent="0.25">
      <c r="A718" s="17" t="s">
        <v>24</v>
      </c>
      <c r="B718" s="17" t="s">
        <v>909</v>
      </c>
      <c r="C718" s="39"/>
      <c r="D718" s="18" t="str" cm="1">
        <f t="array" ref="D718">B718&amp;E718</f>
        <v>1WR496W4LE0516A733</v>
      </c>
      <c r="E718" s="17" t="s">
        <v>911</v>
      </c>
      <c r="F718" s="19" t="s">
        <v>912</v>
      </c>
      <c r="G718" s="17" t="s">
        <v>444</v>
      </c>
      <c r="H718" s="19" t="s">
        <v>910</v>
      </c>
      <c r="I718" s="17" t="s">
        <v>30</v>
      </c>
      <c r="J718" s="17" t="s">
        <v>24</v>
      </c>
      <c r="K718" s="17" t="s">
        <v>24</v>
      </c>
      <c r="L718" s="17" t="s">
        <v>24</v>
      </c>
      <c r="M718" s="17" t="s">
        <v>31</v>
      </c>
      <c r="N718" s="17" t="s">
        <v>32</v>
      </c>
      <c r="O718" s="17" t="s">
        <v>33</v>
      </c>
      <c r="P718" s="17" t="s">
        <v>91</v>
      </c>
      <c r="Q718" s="20">
        <v>116.5</v>
      </c>
      <c r="R718" s="21" cm="1">
        <f t="array" ref="R718">COUNT(T718:X718)</f>
        <v>1</v>
      </c>
      <c r="S718" s="21" cm="1">
        <f t="array" ref="S718">SUM(T718:X718)</f>
        <v>4</v>
      </c>
      <c r="T718" s="22">
        <v>4</v>
      </c>
      <c r="U718" s="18"/>
      <c r="V718" s="18"/>
      <c r="W718" s="18"/>
      <c r="X718" s="18"/>
    </row>
    <row r="719" spans="1:24" ht="29.25" customHeight="1" x14ac:dyDescent="0.25">
      <c r="A719" s="17" t="s">
        <v>24</v>
      </c>
      <c r="B719" s="17" t="s">
        <v>909</v>
      </c>
      <c r="C719" s="39"/>
      <c r="D719" s="18" t="str" cm="1">
        <f t="array" ref="D719">B719&amp;E719</f>
        <v>1WR496W4LE0516A743</v>
      </c>
      <c r="E719" s="17" t="s">
        <v>901</v>
      </c>
      <c r="F719" s="19" t="s">
        <v>902</v>
      </c>
      <c r="G719" s="17" t="s">
        <v>444</v>
      </c>
      <c r="H719" s="19" t="s">
        <v>910</v>
      </c>
      <c r="I719" s="17" t="s">
        <v>30</v>
      </c>
      <c r="J719" s="17" t="s">
        <v>24</v>
      </c>
      <c r="K719" s="17" t="s">
        <v>24</v>
      </c>
      <c r="L719" s="17" t="s">
        <v>24</v>
      </c>
      <c r="M719" s="17" t="s">
        <v>31</v>
      </c>
      <c r="N719" s="17" t="s">
        <v>32</v>
      </c>
      <c r="O719" s="17" t="s">
        <v>33</v>
      </c>
      <c r="P719" s="17" t="s">
        <v>91</v>
      </c>
      <c r="Q719" s="20">
        <v>116.5</v>
      </c>
      <c r="R719" s="21" cm="1">
        <f t="array" ref="R719">COUNT(T719:X719)</f>
        <v>1</v>
      </c>
      <c r="S719" s="21" cm="1">
        <f t="array" ref="S719">SUM(T719:X719)</f>
        <v>2</v>
      </c>
      <c r="T719" s="22">
        <v>2</v>
      </c>
      <c r="U719" s="18"/>
      <c r="V719" s="18"/>
      <c r="W719" s="18"/>
      <c r="X719" s="18"/>
    </row>
    <row r="720" spans="1:24" ht="29.25" customHeight="1" x14ac:dyDescent="0.25">
      <c r="A720" s="17" t="s">
        <v>24</v>
      </c>
      <c r="B720" s="17" t="s">
        <v>909</v>
      </c>
      <c r="C720" s="40"/>
      <c r="D720" s="18" t="str" cm="1">
        <f t="array" ref="D720">B720&amp;E720</f>
        <v>1WR496W4LE0516A745</v>
      </c>
      <c r="E720" s="17" t="s">
        <v>903</v>
      </c>
      <c r="F720" s="19" t="s">
        <v>904</v>
      </c>
      <c r="G720" s="17" t="s">
        <v>444</v>
      </c>
      <c r="H720" s="19" t="s">
        <v>910</v>
      </c>
      <c r="I720" s="17" t="s">
        <v>30</v>
      </c>
      <c r="J720" s="17" t="s">
        <v>24</v>
      </c>
      <c r="K720" s="17" t="s">
        <v>24</v>
      </c>
      <c r="L720" s="17" t="s">
        <v>24</v>
      </c>
      <c r="M720" s="17" t="s">
        <v>31</v>
      </c>
      <c r="N720" s="17" t="s">
        <v>32</v>
      </c>
      <c r="O720" s="17" t="s">
        <v>33</v>
      </c>
      <c r="P720" s="17" t="s">
        <v>91</v>
      </c>
      <c r="Q720" s="20">
        <v>116.5</v>
      </c>
      <c r="R720" s="21" cm="1">
        <f t="array" ref="R720">COUNT(T720:X720)</f>
        <v>1</v>
      </c>
      <c r="S720" s="21" cm="1">
        <f t="array" ref="S720">SUM(T720:X720)</f>
        <v>2</v>
      </c>
      <c r="T720" s="22">
        <v>2</v>
      </c>
      <c r="U720" s="18"/>
      <c r="V720" s="18"/>
      <c r="W720" s="18"/>
      <c r="X720" s="18"/>
    </row>
    <row r="721" spans="1:24" ht="144" customHeight="1" x14ac:dyDescent="0.25">
      <c r="A721" s="17" t="s">
        <v>24</v>
      </c>
      <c r="B721" s="17" t="s">
        <v>913</v>
      </c>
      <c r="C721" s="18"/>
      <c r="D721" s="18" t="str" cm="1">
        <f t="array" ref="D721">B721&amp;E721</f>
        <v>1WR498W4LE0516A375</v>
      </c>
      <c r="E721" s="17" t="s">
        <v>26</v>
      </c>
      <c r="F721" s="19" t="s">
        <v>27</v>
      </c>
      <c r="G721" s="17" t="s">
        <v>444</v>
      </c>
      <c r="H721" s="19" t="s">
        <v>914</v>
      </c>
      <c r="I721" s="17" t="s">
        <v>30</v>
      </c>
      <c r="J721" s="17" t="s">
        <v>24</v>
      </c>
      <c r="K721" s="17" t="s">
        <v>24</v>
      </c>
      <c r="L721" s="17" t="s">
        <v>24</v>
      </c>
      <c r="M721" s="17" t="s">
        <v>31</v>
      </c>
      <c r="N721" s="17" t="s">
        <v>32</v>
      </c>
      <c r="O721" s="17" t="s">
        <v>33</v>
      </c>
      <c r="P721" s="17" t="s">
        <v>91</v>
      </c>
      <c r="Q721" s="20">
        <v>104.5</v>
      </c>
      <c r="R721" s="21" cm="1">
        <f t="array" ref="R721">COUNT(T721:X721)</f>
        <v>1</v>
      </c>
      <c r="S721" s="21" cm="1">
        <f t="array" ref="S721">SUM(T721:X721)</f>
        <v>1</v>
      </c>
      <c r="T721" s="22">
        <v>1</v>
      </c>
      <c r="U721" s="18"/>
      <c r="V721" s="18"/>
      <c r="W721" s="18"/>
      <c r="X721" s="18"/>
    </row>
    <row r="722" spans="1:24" ht="144" customHeight="1" x14ac:dyDescent="0.25">
      <c r="A722" s="17" t="s">
        <v>24</v>
      </c>
      <c r="B722" s="17" t="s">
        <v>915</v>
      </c>
      <c r="C722" s="18"/>
      <c r="D722" s="18" t="str" cm="1">
        <f t="array" ref="D722">B722&amp;E722</f>
        <v>1WR500W4LE0516A745</v>
      </c>
      <c r="E722" s="17" t="s">
        <v>903</v>
      </c>
      <c r="F722" s="19" t="s">
        <v>904</v>
      </c>
      <c r="G722" s="17" t="s">
        <v>444</v>
      </c>
      <c r="H722" s="19" t="s">
        <v>916</v>
      </c>
      <c r="I722" s="17" t="s">
        <v>30</v>
      </c>
      <c r="J722" s="17" t="s">
        <v>24</v>
      </c>
      <c r="K722" s="17" t="s">
        <v>24</v>
      </c>
      <c r="L722" s="17" t="s">
        <v>24</v>
      </c>
      <c r="M722" s="17" t="s">
        <v>31</v>
      </c>
      <c r="N722" s="17" t="s">
        <v>32</v>
      </c>
      <c r="O722" s="17" t="s">
        <v>33</v>
      </c>
      <c r="P722" s="17" t="s">
        <v>91</v>
      </c>
      <c r="Q722" s="20">
        <v>89.5</v>
      </c>
      <c r="R722" s="21" cm="1">
        <f t="array" ref="R722">COUNT(T722:X722)</f>
        <v>1</v>
      </c>
      <c r="S722" s="21" cm="1">
        <f t="array" ref="S722">SUM(T722:X722)</f>
        <v>1</v>
      </c>
      <c r="T722" s="22">
        <v>1</v>
      </c>
      <c r="U722" s="18"/>
      <c r="V722" s="18"/>
      <c r="W722" s="18"/>
      <c r="X722" s="18"/>
    </row>
    <row r="723" spans="1:24" ht="72" customHeight="1" x14ac:dyDescent="0.25">
      <c r="A723" s="17" t="s">
        <v>24</v>
      </c>
      <c r="B723" s="17" t="s">
        <v>917</v>
      </c>
      <c r="C723" s="38"/>
      <c r="D723" s="18" t="str" cm="1">
        <f t="array" ref="D723">B723&amp;E723</f>
        <v>1WR501W4LE0516A375</v>
      </c>
      <c r="E723" s="17" t="s">
        <v>26</v>
      </c>
      <c r="F723" s="19" t="s">
        <v>27</v>
      </c>
      <c r="G723" s="17" t="s">
        <v>444</v>
      </c>
      <c r="H723" s="19" t="s">
        <v>918</v>
      </c>
      <c r="I723" s="17" t="s">
        <v>30</v>
      </c>
      <c r="J723" s="17" t="s">
        <v>24</v>
      </c>
      <c r="K723" s="17" t="s">
        <v>24</v>
      </c>
      <c r="L723" s="17" t="s">
        <v>24</v>
      </c>
      <c r="M723" s="17" t="s">
        <v>31</v>
      </c>
      <c r="N723" s="17" t="s">
        <v>32</v>
      </c>
      <c r="O723" s="17" t="s">
        <v>33</v>
      </c>
      <c r="P723" s="17" t="s">
        <v>91</v>
      </c>
      <c r="Q723" s="20">
        <v>109.5</v>
      </c>
      <c r="R723" s="21" cm="1">
        <f t="array" ref="R723">COUNT(T723:X723)</f>
        <v>1</v>
      </c>
      <c r="S723" s="21" cm="1">
        <f t="array" ref="S723">SUM(T723:X723)</f>
        <v>1</v>
      </c>
      <c r="T723" s="22">
        <v>1</v>
      </c>
      <c r="U723" s="18"/>
      <c r="V723" s="18"/>
      <c r="W723" s="18"/>
      <c r="X723" s="18"/>
    </row>
    <row r="724" spans="1:24" ht="72" customHeight="1" x14ac:dyDescent="0.25">
      <c r="A724" s="17" t="s">
        <v>24</v>
      </c>
      <c r="B724" s="17" t="s">
        <v>917</v>
      </c>
      <c r="C724" s="40"/>
      <c r="D724" s="18" t="str" cm="1">
        <f t="array" ref="D724">B724&amp;E724</f>
        <v>1WR501W4LE0516A733</v>
      </c>
      <c r="E724" s="17" t="s">
        <v>911</v>
      </c>
      <c r="F724" s="19" t="s">
        <v>912</v>
      </c>
      <c r="G724" s="17" t="s">
        <v>444</v>
      </c>
      <c r="H724" s="19" t="s">
        <v>918</v>
      </c>
      <c r="I724" s="17" t="s">
        <v>30</v>
      </c>
      <c r="J724" s="17" t="s">
        <v>24</v>
      </c>
      <c r="K724" s="17" t="s">
        <v>24</v>
      </c>
      <c r="L724" s="17" t="s">
        <v>24</v>
      </c>
      <c r="M724" s="17" t="s">
        <v>31</v>
      </c>
      <c r="N724" s="17" t="s">
        <v>32</v>
      </c>
      <c r="O724" s="17" t="s">
        <v>33</v>
      </c>
      <c r="P724" s="17" t="s">
        <v>91</v>
      </c>
      <c r="Q724" s="20">
        <v>109.5</v>
      </c>
      <c r="R724" s="21" cm="1">
        <f t="array" ref="R724">COUNT(T724:X724)</f>
        <v>1</v>
      </c>
      <c r="S724" s="21" cm="1">
        <f t="array" ref="S724">SUM(T724:X724)</f>
        <v>5</v>
      </c>
      <c r="T724" s="22">
        <v>5</v>
      </c>
      <c r="U724" s="18"/>
      <c r="V724" s="18"/>
      <c r="W724" s="18"/>
      <c r="X724" s="18"/>
    </row>
    <row r="725" spans="1:24" ht="144" customHeight="1" x14ac:dyDescent="0.25">
      <c r="A725" s="17" t="s">
        <v>24</v>
      </c>
      <c r="B725" s="17" t="s">
        <v>919</v>
      </c>
      <c r="C725" s="18"/>
      <c r="D725" s="18" t="str" cm="1">
        <f t="array" ref="D725">B725&amp;E725</f>
        <v>1WR502W4LE0508A276</v>
      </c>
      <c r="E725" s="17" t="s">
        <v>906</v>
      </c>
      <c r="F725" s="19" t="s">
        <v>907</v>
      </c>
      <c r="G725" s="17" t="s">
        <v>444</v>
      </c>
      <c r="H725" s="19" t="s">
        <v>920</v>
      </c>
      <c r="I725" s="17" t="s">
        <v>30</v>
      </c>
      <c r="J725" s="17" t="s">
        <v>24</v>
      </c>
      <c r="K725" s="17" t="s">
        <v>24</v>
      </c>
      <c r="L725" s="17" t="s">
        <v>24</v>
      </c>
      <c r="M725" s="17" t="s">
        <v>31</v>
      </c>
      <c r="N725" s="17" t="s">
        <v>32</v>
      </c>
      <c r="O725" s="17" t="s">
        <v>33</v>
      </c>
      <c r="P725" s="17" t="s">
        <v>91</v>
      </c>
      <c r="Q725" s="20">
        <v>95.5</v>
      </c>
      <c r="R725" s="21" cm="1">
        <f t="array" ref="R725">COUNT(T725:X725)</f>
        <v>1</v>
      </c>
      <c r="S725" s="21" cm="1">
        <f t="array" ref="S725">SUM(T725:X725)</f>
        <v>5</v>
      </c>
      <c r="T725" s="22">
        <v>5</v>
      </c>
      <c r="U725" s="18"/>
      <c r="V725" s="18"/>
      <c r="W725" s="18"/>
      <c r="X725" s="18"/>
    </row>
    <row r="726" spans="1:24" ht="36" customHeight="1" x14ac:dyDescent="0.25">
      <c r="A726" s="17" t="s">
        <v>24</v>
      </c>
      <c r="B726" s="17" t="s">
        <v>921</v>
      </c>
      <c r="C726" s="38"/>
      <c r="D726" s="18" t="str" cm="1">
        <f t="array" ref="D726">B726&amp;E726</f>
        <v>1WR504W4LE0508A276</v>
      </c>
      <c r="E726" s="17" t="s">
        <v>906</v>
      </c>
      <c r="F726" s="19" t="s">
        <v>907</v>
      </c>
      <c r="G726" s="17" t="s">
        <v>444</v>
      </c>
      <c r="H726" s="19" t="s">
        <v>922</v>
      </c>
      <c r="I726" s="17" t="s">
        <v>30</v>
      </c>
      <c r="J726" s="17" t="s">
        <v>24</v>
      </c>
      <c r="K726" s="17" t="s">
        <v>24</v>
      </c>
      <c r="L726" s="17" t="s">
        <v>24</v>
      </c>
      <c r="M726" s="17" t="s">
        <v>31</v>
      </c>
      <c r="N726" s="17" t="s">
        <v>32</v>
      </c>
      <c r="O726" s="17" t="s">
        <v>33</v>
      </c>
      <c r="P726" s="17" t="s">
        <v>91</v>
      </c>
      <c r="Q726" s="20">
        <v>111.5</v>
      </c>
      <c r="R726" s="21" cm="1">
        <f t="array" ref="R726">COUNT(T726:X726)</f>
        <v>1</v>
      </c>
      <c r="S726" s="21" cm="1">
        <f t="array" ref="S726">SUM(T726:X726)</f>
        <v>6</v>
      </c>
      <c r="T726" s="22">
        <v>6</v>
      </c>
      <c r="U726" s="18"/>
      <c r="V726" s="18"/>
      <c r="W726" s="18"/>
      <c r="X726" s="18"/>
    </row>
    <row r="727" spans="1:24" ht="36" customHeight="1" x14ac:dyDescent="0.25">
      <c r="A727" s="17" t="s">
        <v>24</v>
      </c>
      <c r="B727" s="17" t="s">
        <v>921</v>
      </c>
      <c r="C727" s="39"/>
      <c r="D727" s="18" t="str" cm="1">
        <f t="array" ref="D727">B727&amp;E727</f>
        <v>1WR504W4LE0508A733</v>
      </c>
      <c r="E727" s="17" t="s">
        <v>911</v>
      </c>
      <c r="F727" s="19" t="s">
        <v>912</v>
      </c>
      <c r="G727" s="17" t="s">
        <v>444</v>
      </c>
      <c r="H727" s="19" t="s">
        <v>922</v>
      </c>
      <c r="I727" s="17" t="s">
        <v>30</v>
      </c>
      <c r="J727" s="17" t="s">
        <v>24</v>
      </c>
      <c r="K727" s="17" t="s">
        <v>24</v>
      </c>
      <c r="L727" s="17" t="s">
        <v>24</v>
      </c>
      <c r="M727" s="17" t="s">
        <v>31</v>
      </c>
      <c r="N727" s="17" t="s">
        <v>32</v>
      </c>
      <c r="O727" s="17" t="s">
        <v>33</v>
      </c>
      <c r="P727" s="17" t="s">
        <v>91</v>
      </c>
      <c r="Q727" s="20">
        <v>111.5</v>
      </c>
      <c r="R727" s="21" cm="1">
        <f t="array" ref="R727">COUNT(T727:X727)</f>
        <v>1</v>
      </c>
      <c r="S727" s="21" cm="1">
        <f t="array" ref="S727">SUM(T727:X727)</f>
        <v>3</v>
      </c>
      <c r="T727" s="22">
        <v>3</v>
      </c>
      <c r="U727" s="18"/>
      <c r="V727" s="18"/>
      <c r="W727" s="18"/>
      <c r="X727" s="18"/>
    </row>
    <row r="728" spans="1:24" ht="36" customHeight="1" x14ac:dyDescent="0.25">
      <c r="A728" s="17" t="s">
        <v>24</v>
      </c>
      <c r="B728" s="17" t="s">
        <v>921</v>
      </c>
      <c r="C728" s="39"/>
      <c r="D728" s="18" t="str" cm="1">
        <f t="array" ref="D728">B728&amp;E728</f>
        <v>1WR504W4LE0508A744</v>
      </c>
      <c r="E728" s="17" t="s">
        <v>923</v>
      </c>
      <c r="F728" s="19" t="s">
        <v>924</v>
      </c>
      <c r="G728" s="17" t="s">
        <v>444</v>
      </c>
      <c r="H728" s="19" t="s">
        <v>922</v>
      </c>
      <c r="I728" s="17" t="s">
        <v>30</v>
      </c>
      <c r="J728" s="17" t="s">
        <v>24</v>
      </c>
      <c r="K728" s="17" t="s">
        <v>24</v>
      </c>
      <c r="L728" s="17" t="s">
        <v>24</v>
      </c>
      <c r="M728" s="17" t="s">
        <v>31</v>
      </c>
      <c r="N728" s="17" t="s">
        <v>32</v>
      </c>
      <c r="O728" s="17" t="s">
        <v>33</v>
      </c>
      <c r="P728" s="17" t="s">
        <v>91</v>
      </c>
      <c r="Q728" s="20">
        <v>111.5</v>
      </c>
      <c r="R728" s="21" cm="1">
        <f t="array" ref="R728">COUNT(T728:X728)</f>
        <v>1</v>
      </c>
      <c r="S728" s="21" cm="1">
        <f t="array" ref="S728">SUM(T728:X728)</f>
        <v>5</v>
      </c>
      <c r="T728" s="22">
        <v>5</v>
      </c>
      <c r="U728" s="18"/>
      <c r="V728" s="18"/>
      <c r="W728" s="18"/>
      <c r="X728" s="18"/>
    </row>
    <row r="729" spans="1:24" ht="36" customHeight="1" x14ac:dyDescent="0.25">
      <c r="A729" s="17" t="s">
        <v>24</v>
      </c>
      <c r="B729" s="17" t="s">
        <v>921</v>
      </c>
      <c r="C729" s="40"/>
      <c r="D729" s="18" t="str" cm="1">
        <f t="array" ref="D729">B729&amp;E729</f>
        <v>1WR504W4LE0508A745</v>
      </c>
      <c r="E729" s="17" t="s">
        <v>903</v>
      </c>
      <c r="F729" s="19" t="s">
        <v>904</v>
      </c>
      <c r="G729" s="17" t="s">
        <v>444</v>
      </c>
      <c r="H729" s="19" t="s">
        <v>922</v>
      </c>
      <c r="I729" s="17" t="s">
        <v>30</v>
      </c>
      <c r="J729" s="17" t="s">
        <v>24</v>
      </c>
      <c r="K729" s="17" t="s">
        <v>24</v>
      </c>
      <c r="L729" s="17" t="s">
        <v>24</v>
      </c>
      <c r="M729" s="17" t="s">
        <v>31</v>
      </c>
      <c r="N729" s="17" t="s">
        <v>32</v>
      </c>
      <c r="O729" s="17" t="s">
        <v>33</v>
      </c>
      <c r="P729" s="17" t="s">
        <v>91</v>
      </c>
      <c r="Q729" s="20">
        <v>111.5</v>
      </c>
      <c r="R729" s="21" cm="1">
        <f t="array" ref="R729">COUNT(T729:X729)</f>
        <v>1</v>
      </c>
      <c r="S729" s="21" cm="1">
        <f t="array" ref="S729">SUM(T729:X729)</f>
        <v>1</v>
      </c>
      <c r="T729" s="22">
        <v>1</v>
      </c>
      <c r="U729" s="18"/>
      <c r="V729" s="18"/>
      <c r="W729" s="18"/>
      <c r="X729" s="18"/>
    </row>
    <row r="730" spans="1:24" ht="144" customHeight="1" x14ac:dyDescent="0.25">
      <c r="A730" s="17" t="s">
        <v>24</v>
      </c>
      <c r="B730" s="17" t="s">
        <v>925</v>
      </c>
      <c r="C730" s="18"/>
      <c r="D730" s="18" t="str" cm="1">
        <f t="array" ref="D730">B730&amp;E730</f>
        <v>1WR509W4LE0508A276</v>
      </c>
      <c r="E730" s="17" t="s">
        <v>906</v>
      </c>
      <c r="F730" s="19" t="s">
        <v>907</v>
      </c>
      <c r="G730" s="17" t="s">
        <v>444</v>
      </c>
      <c r="H730" s="19" t="s">
        <v>926</v>
      </c>
      <c r="I730" s="17" t="s">
        <v>30</v>
      </c>
      <c r="J730" s="17" t="s">
        <v>24</v>
      </c>
      <c r="K730" s="17" t="s">
        <v>24</v>
      </c>
      <c r="L730" s="17" t="s">
        <v>24</v>
      </c>
      <c r="M730" s="17" t="s">
        <v>31</v>
      </c>
      <c r="N730" s="17" t="s">
        <v>32</v>
      </c>
      <c r="O730" s="17" t="s">
        <v>33</v>
      </c>
      <c r="P730" s="17" t="s">
        <v>91</v>
      </c>
      <c r="Q730" s="20">
        <v>106</v>
      </c>
      <c r="R730" s="21" cm="1">
        <f t="array" ref="R730">COUNT(T730:X730)</f>
        <v>1</v>
      </c>
      <c r="S730" s="21" cm="1">
        <f t="array" ref="S730">SUM(T730:X730)</f>
        <v>3</v>
      </c>
      <c r="T730" s="22">
        <v>3</v>
      </c>
      <c r="U730" s="18"/>
      <c r="V730" s="18"/>
      <c r="W730" s="18"/>
      <c r="X730" s="18"/>
    </row>
    <row r="731" spans="1:24" ht="36" customHeight="1" x14ac:dyDescent="0.25">
      <c r="A731" s="17" t="s">
        <v>24</v>
      </c>
      <c r="B731" s="17" t="s">
        <v>927</v>
      </c>
      <c r="C731" s="38"/>
      <c r="D731" s="18" t="str" cm="1">
        <f t="array" ref="D731">B731&amp;E731</f>
        <v>1WR519W4LE0515A276</v>
      </c>
      <c r="E731" s="17" t="s">
        <v>906</v>
      </c>
      <c r="F731" s="19" t="s">
        <v>907</v>
      </c>
      <c r="G731" s="17" t="s">
        <v>444</v>
      </c>
      <c r="H731" s="19" t="s">
        <v>928</v>
      </c>
      <c r="I731" s="17" t="s">
        <v>30</v>
      </c>
      <c r="J731" s="17" t="s">
        <v>24</v>
      </c>
      <c r="K731" s="17" t="s">
        <v>24</v>
      </c>
      <c r="L731" s="17" t="s">
        <v>24</v>
      </c>
      <c r="M731" s="17" t="s">
        <v>31</v>
      </c>
      <c r="N731" s="17" t="s">
        <v>32</v>
      </c>
      <c r="O731" s="17" t="s">
        <v>33</v>
      </c>
      <c r="P731" s="17" t="s">
        <v>91</v>
      </c>
      <c r="Q731" s="20">
        <v>119</v>
      </c>
      <c r="R731" s="21" cm="1">
        <f t="array" ref="R731">COUNT(T731:X731)</f>
        <v>1</v>
      </c>
      <c r="S731" s="21" cm="1">
        <f t="array" ref="S731">SUM(T731:X731)</f>
        <v>3</v>
      </c>
      <c r="T731" s="22">
        <v>3</v>
      </c>
      <c r="U731" s="18"/>
      <c r="V731" s="18"/>
      <c r="W731" s="18"/>
      <c r="X731" s="18"/>
    </row>
    <row r="732" spans="1:24" ht="36" customHeight="1" x14ac:dyDescent="0.25">
      <c r="A732" s="17" t="s">
        <v>24</v>
      </c>
      <c r="B732" s="17" t="s">
        <v>927</v>
      </c>
      <c r="C732" s="39"/>
      <c r="D732" s="18" t="str" cm="1">
        <f t="array" ref="D732">B732&amp;E732</f>
        <v>1WR519W4LE0515A375</v>
      </c>
      <c r="E732" s="17" t="s">
        <v>26</v>
      </c>
      <c r="F732" s="19" t="s">
        <v>27</v>
      </c>
      <c r="G732" s="17" t="s">
        <v>444</v>
      </c>
      <c r="H732" s="19" t="s">
        <v>928</v>
      </c>
      <c r="I732" s="17" t="s">
        <v>30</v>
      </c>
      <c r="J732" s="17" t="s">
        <v>24</v>
      </c>
      <c r="K732" s="17" t="s">
        <v>24</v>
      </c>
      <c r="L732" s="17" t="s">
        <v>24</v>
      </c>
      <c r="M732" s="17" t="s">
        <v>31</v>
      </c>
      <c r="N732" s="17" t="s">
        <v>32</v>
      </c>
      <c r="O732" s="17" t="s">
        <v>33</v>
      </c>
      <c r="P732" s="17" t="s">
        <v>91</v>
      </c>
      <c r="Q732" s="20">
        <v>119</v>
      </c>
      <c r="R732" s="21" cm="1">
        <f t="array" ref="R732">COUNT(T732:X732)</f>
        <v>1</v>
      </c>
      <c r="S732" s="21" cm="1">
        <f t="array" ref="S732">SUM(T732:X732)</f>
        <v>4</v>
      </c>
      <c r="T732" s="22">
        <v>4</v>
      </c>
      <c r="U732" s="18"/>
      <c r="V732" s="18"/>
      <c r="W732" s="18"/>
      <c r="X732" s="18"/>
    </row>
    <row r="733" spans="1:24" ht="36" customHeight="1" x14ac:dyDescent="0.25">
      <c r="A733" s="17" t="s">
        <v>24</v>
      </c>
      <c r="B733" s="17" t="s">
        <v>927</v>
      </c>
      <c r="C733" s="39"/>
      <c r="D733" s="18" t="str" cm="1">
        <f t="array" ref="D733">B733&amp;E733</f>
        <v>1WR519W4LE0515A745</v>
      </c>
      <c r="E733" s="17" t="s">
        <v>903</v>
      </c>
      <c r="F733" s="19" t="s">
        <v>904</v>
      </c>
      <c r="G733" s="17" t="s">
        <v>444</v>
      </c>
      <c r="H733" s="19" t="s">
        <v>928</v>
      </c>
      <c r="I733" s="17" t="s">
        <v>30</v>
      </c>
      <c r="J733" s="17" t="s">
        <v>24</v>
      </c>
      <c r="K733" s="17" t="s">
        <v>24</v>
      </c>
      <c r="L733" s="17" t="s">
        <v>24</v>
      </c>
      <c r="M733" s="17" t="s">
        <v>31</v>
      </c>
      <c r="N733" s="17" t="s">
        <v>32</v>
      </c>
      <c r="O733" s="17" t="s">
        <v>33</v>
      </c>
      <c r="P733" s="17" t="s">
        <v>91</v>
      </c>
      <c r="Q733" s="20">
        <v>119</v>
      </c>
      <c r="R733" s="21" cm="1">
        <f t="array" ref="R733">COUNT(T733:X733)</f>
        <v>1</v>
      </c>
      <c r="S733" s="21" cm="1">
        <f t="array" ref="S733">SUM(T733:X733)</f>
        <v>5</v>
      </c>
      <c r="T733" s="22">
        <v>5</v>
      </c>
      <c r="U733" s="18"/>
      <c r="V733" s="18"/>
      <c r="W733" s="18"/>
      <c r="X733" s="18"/>
    </row>
    <row r="734" spans="1:24" ht="36" customHeight="1" x14ac:dyDescent="0.25">
      <c r="A734" s="17" t="s">
        <v>24</v>
      </c>
      <c r="B734" s="17" t="s">
        <v>927</v>
      </c>
      <c r="C734" s="40"/>
      <c r="D734" s="18" t="str" cm="1">
        <f t="array" ref="D734">B734&amp;E734</f>
        <v>1WR519W4LE0515A756</v>
      </c>
      <c r="E734" s="17" t="s">
        <v>92</v>
      </c>
      <c r="F734" s="19" t="s">
        <v>93</v>
      </c>
      <c r="G734" s="17" t="s">
        <v>444</v>
      </c>
      <c r="H734" s="19" t="s">
        <v>928</v>
      </c>
      <c r="I734" s="17" t="s">
        <v>30</v>
      </c>
      <c r="J734" s="17" t="s">
        <v>24</v>
      </c>
      <c r="K734" s="17" t="s">
        <v>24</v>
      </c>
      <c r="L734" s="17" t="s">
        <v>24</v>
      </c>
      <c r="M734" s="17" t="s">
        <v>31</v>
      </c>
      <c r="N734" s="17" t="s">
        <v>32</v>
      </c>
      <c r="O734" s="17" t="s">
        <v>33</v>
      </c>
      <c r="P734" s="17" t="s">
        <v>91</v>
      </c>
      <c r="Q734" s="20">
        <v>119</v>
      </c>
      <c r="R734" s="21" cm="1">
        <f t="array" ref="R734">COUNT(T734:X734)</f>
        <v>1</v>
      </c>
      <c r="S734" s="21" cm="1">
        <f t="array" ref="S734">SUM(T734:X734)</f>
        <v>2</v>
      </c>
      <c r="T734" s="22">
        <v>2</v>
      </c>
      <c r="U734" s="18"/>
      <c r="V734" s="18"/>
      <c r="W734" s="18"/>
      <c r="X734" s="18"/>
    </row>
    <row r="735" spans="1:24" ht="28.9" customHeight="1" x14ac:dyDescent="0.25">
      <c r="A735" s="17" t="s">
        <v>24</v>
      </c>
      <c r="B735" s="17" t="s">
        <v>929</v>
      </c>
      <c r="C735" s="38"/>
      <c r="D735" s="18" t="str" cm="1">
        <f t="array" ref="D735">B735&amp;E735</f>
        <v>1WR520W4LE0515A276</v>
      </c>
      <c r="E735" s="17" t="s">
        <v>906</v>
      </c>
      <c r="F735" s="19" t="s">
        <v>907</v>
      </c>
      <c r="G735" s="17" t="s">
        <v>444</v>
      </c>
      <c r="H735" s="19" t="s">
        <v>930</v>
      </c>
      <c r="I735" s="17" t="s">
        <v>30</v>
      </c>
      <c r="J735" s="17" t="s">
        <v>24</v>
      </c>
      <c r="K735" s="17" t="s">
        <v>24</v>
      </c>
      <c r="L735" s="17" t="s">
        <v>24</v>
      </c>
      <c r="M735" s="17" t="s">
        <v>31</v>
      </c>
      <c r="N735" s="17" t="s">
        <v>32</v>
      </c>
      <c r="O735" s="17" t="s">
        <v>33</v>
      </c>
      <c r="P735" s="17" t="s">
        <v>91</v>
      </c>
      <c r="Q735" s="20">
        <v>109</v>
      </c>
      <c r="R735" s="21" cm="1">
        <f t="array" ref="R735">COUNT(T735:X735)</f>
        <v>1</v>
      </c>
      <c r="S735" s="21" cm="1">
        <f t="array" ref="S735">SUM(T735:X735)</f>
        <v>2</v>
      </c>
      <c r="T735" s="22">
        <v>2</v>
      </c>
      <c r="U735" s="18"/>
      <c r="V735" s="18"/>
      <c r="W735" s="18"/>
      <c r="X735" s="18"/>
    </row>
    <row r="736" spans="1:24" ht="29.25" customHeight="1" x14ac:dyDescent="0.25">
      <c r="A736" s="17" t="s">
        <v>24</v>
      </c>
      <c r="B736" s="17" t="s">
        <v>929</v>
      </c>
      <c r="C736" s="39"/>
      <c r="D736" s="18" t="str" cm="1">
        <f t="array" ref="D736">B736&amp;E736</f>
        <v>1WR520W4LE0515A375</v>
      </c>
      <c r="E736" s="17" t="s">
        <v>26</v>
      </c>
      <c r="F736" s="19" t="s">
        <v>27</v>
      </c>
      <c r="G736" s="17" t="s">
        <v>444</v>
      </c>
      <c r="H736" s="19" t="s">
        <v>930</v>
      </c>
      <c r="I736" s="17" t="s">
        <v>30</v>
      </c>
      <c r="J736" s="17" t="s">
        <v>24</v>
      </c>
      <c r="K736" s="17" t="s">
        <v>24</v>
      </c>
      <c r="L736" s="17" t="s">
        <v>24</v>
      </c>
      <c r="M736" s="17" t="s">
        <v>31</v>
      </c>
      <c r="N736" s="17" t="s">
        <v>32</v>
      </c>
      <c r="O736" s="17" t="s">
        <v>33</v>
      </c>
      <c r="P736" s="17" t="s">
        <v>91</v>
      </c>
      <c r="Q736" s="20">
        <v>109</v>
      </c>
      <c r="R736" s="21" cm="1">
        <f t="array" ref="R736">COUNT(T736:X736)</f>
        <v>1</v>
      </c>
      <c r="S736" s="21" cm="1">
        <f t="array" ref="S736">SUM(T736:X736)</f>
        <v>1</v>
      </c>
      <c r="T736" s="22">
        <v>1</v>
      </c>
      <c r="U736" s="18"/>
      <c r="V736" s="18"/>
      <c r="W736" s="18"/>
      <c r="X736" s="18"/>
    </row>
    <row r="737" spans="1:24" ht="29.25" customHeight="1" x14ac:dyDescent="0.25">
      <c r="A737" s="17" t="s">
        <v>24</v>
      </c>
      <c r="B737" s="17" t="s">
        <v>929</v>
      </c>
      <c r="C737" s="39"/>
      <c r="D737" s="18" t="str" cm="1">
        <f t="array" ref="D737">B737&amp;E737</f>
        <v>1WR520W4LE0515A623</v>
      </c>
      <c r="E737" s="17" t="s">
        <v>174</v>
      </c>
      <c r="F737" s="19" t="s">
        <v>175</v>
      </c>
      <c r="G737" s="17" t="s">
        <v>444</v>
      </c>
      <c r="H737" s="19" t="s">
        <v>930</v>
      </c>
      <c r="I737" s="17" t="s">
        <v>30</v>
      </c>
      <c r="J737" s="17" t="s">
        <v>24</v>
      </c>
      <c r="K737" s="17" t="s">
        <v>24</v>
      </c>
      <c r="L737" s="17" t="s">
        <v>24</v>
      </c>
      <c r="M737" s="17" t="s">
        <v>31</v>
      </c>
      <c r="N737" s="17" t="s">
        <v>32</v>
      </c>
      <c r="O737" s="17" t="s">
        <v>33</v>
      </c>
      <c r="P737" s="17" t="s">
        <v>91</v>
      </c>
      <c r="Q737" s="20">
        <v>109</v>
      </c>
      <c r="R737" s="21" cm="1">
        <f t="array" ref="R737">COUNT(T737:X737)</f>
        <v>1</v>
      </c>
      <c r="S737" s="21" cm="1">
        <f t="array" ref="S737">SUM(T737:X737)</f>
        <v>4</v>
      </c>
      <c r="T737" s="22">
        <v>4</v>
      </c>
      <c r="U737" s="18"/>
      <c r="V737" s="18"/>
      <c r="W737" s="18"/>
      <c r="X737" s="18"/>
    </row>
    <row r="738" spans="1:24" ht="29.25" customHeight="1" x14ac:dyDescent="0.25">
      <c r="A738" s="17" t="s">
        <v>24</v>
      </c>
      <c r="B738" s="17" t="s">
        <v>929</v>
      </c>
      <c r="C738" s="39"/>
      <c r="D738" s="18" t="str" cm="1">
        <f t="array" ref="D738">B738&amp;E738</f>
        <v>1WR520W4LE0515A733</v>
      </c>
      <c r="E738" s="17" t="s">
        <v>911</v>
      </c>
      <c r="F738" s="19" t="s">
        <v>912</v>
      </c>
      <c r="G738" s="17" t="s">
        <v>444</v>
      </c>
      <c r="H738" s="19" t="s">
        <v>930</v>
      </c>
      <c r="I738" s="17" t="s">
        <v>30</v>
      </c>
      <c r="J738" s="17" t="s">
        <v>24</v>
      </c>
      <c r="K738" s="17" t="s">
        <v>24</v>
      </c>
      <c r="L738" s="17" t="s">
        <v>24</v>
      </c>
      <c r="M738" s="17" t="s">
        <v>31</v>
      </c>
      <c r="N738" s="17" t="s">
        <v>32</v>
      </c>
      <c r="O738" s="17" t="s">
        <v>33</v>
      </c>
      <c r="P738" s="17" t="s">
        <v>91</v>
      </c>
      <c r="Q738" s="20">
        <v>109</v>
      </c>
      <c r="R738" s="21" cm="1">
        <f t="array" ref="R738">COUNT(T738:X738)</f>
        <v>1</v>
      </c>
      <c r="S738" s="21" cm="1">
        <f t="array" ref="S738">SUM(T738:X738)</f>
        <v>2</v>
      </c>
      <c r="T738" s="22">
        <v>2</v>
      </c>
      <c r="U738" s="18"/>
      <c r="V738" s="18"/>
      <c r="W738" s="18"/>
      <c r="X738" s="18"/>
    </row>
    <row r="739" spans="1:24" ht="29.25" customHeight="1" x14ac:dyDescent="0.25">
      <c r="A739" s="17" t="s">
        <v>24</v>
      </c>
      <c r="B739" s="17" t="s">
        <v>929</v>
      </c>
      <c r="C739" s="40"/>
      <c r="D739" s="18" t="str" cm="1">
        <f t="array" ref="D739">B739&amp;E739</f>
        <v>1WR520W4LE0515A747</v>
      </c>
      <c r="E739" s="17" t="s">
        <v>348</v>
      </c>
      <c r="F739" s="19" t="s">
        <v>349</v>
      </c>
      <c r="G739" s="17" t="s">
        <v>444</v>
      </c>
      <c r="H739" s="19" t="s">
        <v>930</v>
      </c>
      <c r="I739" s="17" t="s">
        <v>30</v>
      </c>
      <c r="J739" s="17" t="s">
        <v>24</v>
      </c>
      <c r="K739" s="17" t="s">
        <v>24</v>
      </c>
      <c r="L739" s="17" t="s">
        <v>24</v>
      </c>
      <c r="M739" s="17" t="s">
        <v>31</v>
      </c>
      <c r="N739" s="17" t="s">
        <v>32</v>
      </c>
      <c r="O739" s="17" t="s">
        <v>33</v>
      </c>
      <c r="P739" s="17" t="s">
        <v>91</v>
      </c>
      <c r="Q739" s="20">
        <v>109</v>
      </c>
      <c r="R739" s="21" cm="1">
        <f t="array" ref="R739">COUNT(T739:X739)</f>
        <v>1</v>
      </c>
      <c r="S739" s="21" cm="1">
        <f t="array" ref="S739">SUM(T739:X739)</f>
        <v>1</v>
      </c>
      <c r="T739" s="22">
        <v>1</v>
      </c>
      <c r="U739" s="18"/>
      <c r="V739" s="18"/>
      <c r="W739" s="18"/>
      <c r="X739" s="18"/>
    </row>
    <row r="740" spans="1:24" ht="24" customHeight="1" x14ac:dyDescent="0.25">
      <c r="A740" s="17" t="s">
        <v>24</v>
      </c>
      <c r="B740" s="17" t="s">
        <v>931</v>
      </c>
      <c r="C740" s="38"/>
      <c r="D740" s="18" t="str" cm="1">
        <f t="array" ref="D740">B740&amp;E740</f>
        <v>1WR522W4LE0515A276</v>
      </c>
      <c r="E740" s="17" t="s">
        <v>906</v>
      </c>
      <c r="F740" s="19" t="s">
        <v>907</v>
      </c>
      <c r="G740" s="17" t="s">
        <v>177</v>
      </c>
      <c r="H740" s="19" t="s">
        <v>932</v>
      </c>
      <c r="I740" s="17" t="s">
        <v>30</v>
      </c>
      <c r="J740" s="17" t="s">
        <v>24</v>
      </c>
      <c r="K740" s="17" t="s">
        <v>24</v>
      </c>
      <c r="L740" s="17" t="s">
        <v>24</v>
      </c>
      <c r="M740" s="17" t="s">
        <v>31</v>
      </c>
      <c r="N740" s="17" t="s">
        <v>32</v>
      </c>
      <c r="O740" s="17" t="s">
        <v>33</v>
      </c>
      <c r="P740" s="17" t="s">
        <v>91</v>
      </c>
      <c r="Q740" s="20">
        <v>127</v>
      </c>
      <c r="R740" s="21" cm="1">
        <f t="array" ref="R740">COUNT(T740:X740)</f>
        <v>1</v>
      </c>
      <c r="S740" s="21" cm="1">
        <f t="array" ref="S740">SUM(T740:X740)</f>
        <v>12</v>
      </c>
      <c r="T740" s="22">
        <v>12</v>
      </c>
      <c r="U740" s="18"/>
      <c r="V740" s="18"/>
      <c r="W740" s="18"/>
      <c r="X740" s="18"/>
    </row>
    <row r="741" spans="1:24" ht="24" customHeight="1" x14ac:dyDescent="0.25">
      <c r="A741" s="17" t="s">
        <v>24</v>
      </c>
      <c r="B741" s="17" t="s">
        <v>931</v>
      </c>
      <c r="C741" s="39"/>
      <c r="D741" s="18" t="str" cm="1">
        <f t="array" ref="D741">B741&amp;E741</f>
        <v>1WR522W4LE0515A375</v>
      </c>
      <c r="E741" s="17" t="s">
        <v>26</v>
      </c>
      <c r="F741" s="19" t="s">
        <v>27</v>
      </c>
      <c r="G741" s="17" t="s">
        <v>177</v>
      </c>
      <c r="H741" s="19" t="s">
        <v>932</v>
      </c>
      <c r="I741" s="17" t="s">
        <v>30</v>
      </c>
      <c r="J741" s="17" t="s">
        <v>24</v>
      </c>
      <c r="K741" s="17" t="s">
        <v>24</v>
      </c>
      <c r="L741" s="17" t="s">
        <v>24</v>
      </c>
      <c r="M741" s="17" t="s">
        <v>31</v>
      </c>
      <c r="N741" s="17" t="s">
        <v>32</v>
      </c>
      <c r="O741" s="17" t="s">
        <v>33</v>
      </c>
      <c r="P741" s="17" t="s">
        <v>91</v>
      </c>
      <c r="Q741" s="20">
        <v>127</v>
      </c>
      <c r="R741" s="21" cm="1">
        <f t="array" ref="R741">COUNT(T741:X741)</f>
        <v>1</v>
      </c>
      <c r="S741" s="21" cm="1">
        <f t="array" ref="S741">SUM(T741:X741)</f>
        <v>7</v>
      </c>
      <c r="T741" s="22">
        <v>7</v>
      </c>
      <c r="U741" s="18"/>
      <c r="V741" s="18"/>
      <c r="W741" s="18"/>
      <c r="X741" s="18"/>
    </row>
    <row r="742" spans="1:24" ht="24" customHeight="1" x14ac:dyDescent="0.25">
      <c r="A742" s="17" t="s">
        <v>24</v>
      </c>
      <c r="B742" s="17" t="s">
        <v>931</v>
      </c>
      <c r="C742" s="39"/>
      <c r="D742" s="18" t="str" cm="1">
        <f t="array" ref="D742">B742&amp;E742</f>
        <v>1WR522W4LE0515A623</v>
      </c>
      <c r="E742" s="17" t="s">
        <v>174</v>
      </c>
      <c r="F742" s="19" t="s">
        <v>175</v>
      </c>
      <c r="G742" s="17" t="s">
        <v>177</v>
      </c>
      <c r="H742" s="19" t="s">
        <v>932</v>
      </c>
      <c r="I742" s="17" t="s">
        <v>30</v>
      </c>
      <c r="J742" s="17" t="s">
        <v>24</v>
      </c>
      <c r="K742" s="17" t="s">
        <v>24</v>
      </c>
      <c r="L742" s="17" t="s">
        <v>24</v>
      </c>
      <c r="M742" s="17" t="s">
        <v>31</v>
      </c>
      <c r="N742" s="17" t="s">
        <v>32</v>
      </c>
      <c r="O742" s="17" t="s">
        <v>33</v>
      </c>
      <c r="P742" s="17" t="s">
        <v>91</v>
      </c>
      <c r="Q742" s="20">
        <v>127</v>
      </c>
      <c r="R742" s="21" cm="1">
        <f t="array" ref="R742">COUNT(T742:X742)</f>
        <v>1</v>
      </c>
      <c r="S742" s="21" cm="1">
        <f t="array" ref="S742">SUM(T742:X742)</f>
        <v>2</v>
      </c>
      <c r="T742" s="22">
        <v>2</v>
      </c>
      <c r="U742" s="18"/>
      <c r="V742" s="18"/>
      <c r="W742" s="18"/>
      <c r="X742" s="18"/>
    </row>
    <row r="743" spans="1:24" ht="24" customHeight="1" x14ac:dyDescent="0.25">
      <c r="A743" s="17" t="s">
        <v>24</v>
      </c>
      <c r="B743" s="17" t="s">
        <v>931</v>
      </c>
      <c r="C743" s="39"/>
      <c r="D743" s="18" t="str" cm="1">
        <f t="array" ref="D743">B743&amp;E743</f>
        <v>1WR522W4LE0515A733</v>
      </c>
      <c r="E743" s="17" t="s">
        <v>911</v>
      </c>
      <c r="F743" s="19" t="s">
        <v>912</v>
      </c>
      <c r="G743" s="17" t="s">
        <v>177</v>
      </c>
      <c r="H743" s="19" t="s">
        <v>932</v>
      </c>
      <c r="I743" s="17" t="s">
        <v>30</v>
      </c>
      <c r="J743" s="17" t="s">
        <v>24</v>
      </c>
      <c r="K743" s="17" t="s">
        <v>24</v>
      </c>
      <c r="L743" s="17" t="s">
        <v>24</v>
      </c>
      <c r="M743" s="17" t="s">
        <v>31</v>
      </c>
      <c r="N743" s="17" t="s">
        <v>32</v>
      </c>
      <c r="O743" s="17" t="s">
        <v>33</v>
      </c>
      <c r="P743" s="17" t="s">
        <v>91</v>
      </c>
      <c r="Q743" s="20">
        <v>127</v>
      </c>
      <c r="R743" s="21" cm="1">
        <f t="array" ref="R743">COUNT(T743:X743)</f>
        <v>1</v>
      </c>
      <c r="S743" s="21" cm="1">
        <f t="array" ref="S743">SUM(T743:X743)</f>
        <v>4</v>
      </c>
      <c r="T743" s="22">
        <v>4</v>
      </c>
      <c r="U743" s="18"/>
      <c r="V743" s="18"/>
      <c r="W743" s="18"/>
      <c r="X743" s="18"/>
    </row>
    <row r="744" spans="1:24" ht="24" customHeight="1" x14ac:dyDescent="0.25">
      <c r="A744" s="17" t="s">
        <v>24</v>
      </c>
      <c r="B744" s="17" t="s">
        <v>931</v>
      </c>
      <c r="C744" s="39"/>
      <c r="D744" s="18" t="str" cm="1">
        <f t="array" ref="D744">B744&amp;E744</f>
        <v>1WR522W4LE0515A745</v>
      </c>
      <c r="E744" s="17" t="s">
        <v>903</v>
      </c>
      <c r="F744" s="19" t="s">
        <v>904</v>
      </c>
      <c r="G744" s="17" t="s">
        <v>177</v>
      </c>
      <c r="H744" s="19" t="s">
        <v>932</v>
      </c>
      <c r="I744" s="17" t="s">
        <v>30</v>
      </c>
      <c r="J744" s="17" t="s">
        <v>24</v>
      </c>
      <c r="K744" s="17" t="s">
        <v>24</v>
      </c>
      <c r="L744" s="17" t="s">
        <v>24</v>
      </c>
      <c r="M744" s="17" t="s">
        <v>31</v>
      </c>
      <c r="N744" s="17" t="s">
        <v>32</v>
      </c>
      <c r="O744" s="17" t="s">
        <v>33</v>
      </c>
      <c r="P744" s="17" t="s">
        <v>91</v>
      </c>
      <c r="Q744" s="20">
        <v>127</v>
      </c>
      <c r="R744" s="21" cm="1">
        <f t="array" ref="R744">COUNT(T744:X744)</f>
        <v>1</v>
      </c>
      <c r="S744" s="21" cm="1">
        <f t="array" ref="S744">SUM(T744:X744)</f>
        <v>3</v>
      </c>
      <c r="T744" s="22">
        <v>3</v>
      </c>
      <c r="U744" s="18"/>
      <c r="V744" s="18"/>
      <c r="W744" s="18"/>
      <c r="X744" s="18"/>
    </row>
    <row r="745" spans="1:24" ht="24" customHeight="1" x14ac:dyDescent="0.25">
      <c r="A745" s="17" t="s">
        <v>24</v>
      </c>
      <c r="B745" s="17" t="s">
        <v>931</v>
      </c>
      <c r="C745" s="40"/>
      <c r="D745" s="18" t="str" cm="1">
        <f t="array" ref="D745">B745&amp;E745</f>
        <v>1WR522W4LE0515A747</v>
      </c>
      <c r="E745" s="17" t="s">
        <v>348</v>
      </c>
      <c r="F745" s="19" t="s">
        <v>349</v>
      </c>
      <c r="G745" s="17" t="s">
        <v>177</v>
      </c>
      <c r="H745" s="19" t="s">
        <v>932</v>
      </c>
      <c r="I745" s="17" t="s">
        <v>30</v>
      </c>
      <c r="J745" s="17" t="s">
        <v>24</v>
      </c>
      <c r="K745" s="17" t="s">
        <v>24</v>
      </c>
      <c r="L745" s="17" t="s">
        <v>24</v>
      </c>
      <c r="M745" s="17" t="s">
        <v>31</v>
      </c>
      <c r="N745" s="17" t="s">
        <v>32</v>
      </c>
      <c r="O745" s="17" t="s">
        <v>33</v>
      </c>
      <c r="P745" s="17" t="s">
        <v>91</v>
      </c>
      <c r="Q745" s="20">
        <v>127</v>
      </c>
      <c r="R745" s="21" cm="1">
        <f t="array" ref="R745">COUNT(T745:X745)</f>
        <v>1</v>
      </c>
      <c r="S745" s="21" cm="1">
        <f t="array" ref="S745">SUM(T745:X745)</f>
        <v>6</v>
      </c>
      <c r="T745" s="22">
        <v>6</v>
      </c>
      <c r="U745" s="18"/>
      <c r="V745" s="18"/>
      <c r="W745" s="18"/>
      <c r="X745" s="18"/>
    </row>
    <row r="746" spans="1:24" ht="48" customHeight="1" x14ac:dyDescent="0.25">
      <c r="A746" s="17" t="s">
        <v>24</v>
      </c>
      <c r="B746" s="17" t="s">
        <v>933</v>
      </c>
      <c r="C746" s="38"/>
      <c r="D746" s="18" t="str" cm="1">
        <f t="array" ref="D746">B746&amp;E746</f>
        <v>1WR523W4LE0515A276</v>
      </c>
      <c r="E746" s="17" t="s">
        <v>906</v>
      </c>
      <c r="F746" s="19" t="s">
        <v>907</v>
      </c>
      <c r="G746" s="17" t="s">
        <v>444</v>
      </c>
      <c r="H746" s="19" t="s">
        <v>934</v>
      </c>
      <c r="I746" s="17" t="s">
        <v>30</v>
      </c>
      <c r="J746" s="17" t="s">
        <v>24</v>
      </c>
      <c r="K746" s="17" t="s">
        <v>24</v>
      </c>
      <c r="L746" s="17" t="s">
        <v>24</v>
      </c>
      <c r="M746" s="17" t="s">
        <v>31</v>
      </c>
      <c r="N746" s="17" t="s">
        <v>32</v>
      </c>
      <c r="O746" s="17" t="s">
        <v>33</v>
      </c>
      <c r="P746" s="17" t="s">
        <v>91</v>
      </c>
      <c r="Q746" s="20">
        <v>120</v>
      </c>
      <c r="R746" s="21" cm="1">
        <f t="array" ref="R746">COUNT(T746:X746)</f>
        <v>1</v>
      </c>
      <c r="S746" s="21" cm="1">
        <f t="array" ref="S746">SUM(T746:X746)</f>
        <v>1</v>
      </c>
      <c r="T746" s="22">
        <v>1</v>
      </c>
      <c r="U746" s="18"/>
      <c r="V746" s="18"/>
      <c r="W746" s="18"/>
      <c r="X746" s="18"/>
    </row>
    <row r="747" spans="1:24" ht="48" customHeight="1" x14ac:dyDescent="0.25">
      <c r="A747" s="17" t="s">
        <v>24</v>
      </c>
      <c r="B747" s="17" t="s">
        <v>933</v>
      </c>
      <c r="C747" s="39"/>
      <c r="D747" s="18" t="str" cm="1">
        <f t="array" ref="D747">B747&amp;E747</f>
        <v>1WR523W4LE0515A745</v>
      </c>
      <c r="E747" s="17" t="s">
        <v>903</v>
      </c>
      <c r="F747" s="19" t="s">
        <v>904</v>
      </c>
      <c r="G747" s="17" t="s">
        <v>444</v>
      </c>
      <c r="H747" s="19" t="s">
        <v>934</v>
      </c>
      <c r="I747" s="17" t="s">
        <v>30</v>
      </c>
      <c r="J747" s="17" t="s">
        <v>24</v>
      </c>
      <c r="K747" s="17" t="s">
        <v>24</v>
      </c>
      <c r="L747" s="17" t="s">
        <v>24</v>
      </c>
      <c r="M747" s="17" t="s">
        <v>31</v>
      </c>
      <c r="N747" s="17" t="s">
        <v>32</v>
      </c>
      <c r="O747" s="17" t="s">
        <v>33</v>
      </c>
      <c r="P747" s="17" t="s">
        <v>91</v>
      </c>
      <c r="Q747" s="20">
        <v>120</v>
      </c>
      <c r="R747" s="21" cm="1">
        <f t="array" ref="R747">COUNT(T747:X747)</f>
        <v>1</v>
      </c>
      <c r="S747" s="21" cm="1">
        <f t="array" ref="S747">SUM(T747:X747)</f>
        <v>2</v>
      </c>
      <c r="T747" s="22">
        <v>2</v>
      </c>
      <c r="U747" s="18"/>
      <c r="V747" s="18"/>
      <c r="W747" s="18"/>
      <c r="X747" s="18"/>
    </row>
    <row r="748" spans="1:24" ht="48" customHeight="1" x14ac:dyDescent="0.25">
      <c r="A748" s="17" t="s">
        <v>24</v>
      </c>
      <c r="B748" s="17" t="s">
        <v>933</v>
      </c>
      <c r="C748" s="40"/>
      <c r="D748" s="18" t="str" cm="1">
        <f t="array" ref="D748">B748&amp;E748</f>
        <v>1WR523W4LE0515A756</v>
      </c>
      <c r="E748" s="17" t="s">
        <v>92</v>
      </c>
      <c r="F748" s="19" t="s">
        <v>93</v>
      </c>
      <c r="G748" s="17" t="s">
        <v>444</v>
      </c>
      <c r="H748" s="19" t="s">
        <v>934</v>
      </c>
      <c r="I748" s="17" t="s">
        <v>30</v>
      </c>
      <c r="J748" s="17" t="s">
        <v>24</v>
      </c>
      <c r="K748" s="17" t="s">
        <v>24</v>
      </c>
      <c r="L748" s="17" t="s">
        <v>24</v>
      </c>
      <c r="M748" s="17" t="s">
        <v>31</v>
      </c>
      <c r="N748" s="17" t="s">
        <v>32</v>
      </c>
      <c r="O748" s="17" t="s">
        <v>33</v>
      </c>
      <c r="P748" s="17" t="s">
        <v>91</v>
      </c>
      <c r="Q748" s="20">
        <v>120</v>
      </c>
      <c r="R748" s="21" cm="1">
        <f t="array" ref="R748">COUNT(T748:X748)</f>
        <v>1</v>
      </c>
      <c r="S748" s="21" cm="1">
        <f t="array" ref="S748">SUM(T748:X748)</f>
        <v>3</v>
      </c>
      <c r="T748" s="22">
        <v>3</v>
      </c>
      <c r="U748" s="18"/>
      <c r="V748" s="18"/>
      <c r="W748" s="18"/>
      <c r="X748" s="18"/>
    </row>
    <row r="749" spans="1:24" ht="72" customHeight="1" x14ac:dyDescent="0.25">
      <c r="A749" s="17" t="s">
        <v>24</v>
      </c>
      <c r="B749" s="17" t="s">
        <v>935</v>
      </c>
      <c r="C749" s="38"/>
      <c r="D749" s="18" t="str" cm="1">
        <f t="array" ref="D749">B749&amp;E749</f>
        <v>1WR524W4LE0515A375</v>
      </c>
      <c r="E749" s="17" t="s">
        <v>26</v>
      </c>
      <c r="F749" s="19" t="s">
        <v>27</v>
      </c>
      <c r="G749" s="17" t="s">
        <v>444</v>
      </c>
      <c r="H749" s="19" t="s">
        <v>936</v>
      </c>
      <c r="I749" s="17" t="s">
        <v>30</v>
      </c>
      <c r="J749" s="17" t="s">
        <v>24</v>
      </c>
      <c r="K749" s="17" t="s">
        <v>24</v>
      </c>
      <c r="L749" s="17" t="s">
        <v>24</v>
      </c>
      <c r="M749" s="17" t="s">
        <v>31</v>
      </c>
      <c r="N749" s="17" t="s">
        <v>32</v>
      </c>
      <c r="O749" s="17" t="s">
        <v>33</v>
      </c>
      <c r="P749" s="17" t="s">
        <v>91</v>
      </c>
      <c r="Q749" s="20">
        <v>108.5</v>
      </c>
      <c r="R749" s="21" cm="1">
        <f t="array" ref="R749">COUNT(T749:X749)</f>
        <v>1</v>
      </c>
      <c r="S749" s="21" cm="1">
        <f t="array" ref="S749">SUM(T749:X749)</f>
        <v>1</v>
      </c>
      <c r="T749" s="22">
        <v>1</v>
      </c>
      <c r="U749" s="18"/>
      <c r="V749" s="18"/>
      <c r="W749" s="18"/>
      <c r="X749" s="18"/>
    </row>
    <row r="750" spans="1:24" ht="72" customHeight="1" x14ac:dyDescent="0.25">
      <c r="A750" s="17" t="s">
        <v>24</v>
      </c>
      <c r="B750" s="17" t="s">
        <v>935</v>
      </c>
      <c r="C750" s="40"/>
      <c r="D750" s="18" t="str" cm="1">
        <f t="array" ref="D750">B750&amp;E750</f>
        <v>1WR524W4LE0515A745</v>
      </c>
      <c r="E750" s="17" t="s">
        <v>903</v>
      </c>
      <c r="F750" s="19" t="s">
        <v>904</v>
      </c>
      <c r="G750" s="17" t="s">
        <v>444</v>
      </c>
      <c r="H750" s="19" t="s">
        <v>936</v>
      </c>
      <c r="I750" s="17" t="s">
        <v>30</v>
      </c>
      <c r="J750" s="17" t="s">
        <v>24</v>
      </c>
      <c r="K750" s="17" t="s">
        <v>24</v>
      </c>
      <c r="L750" s="17" t="s">
        <v>24</v>
      </c>
      <c r="M750" s="17" t="s">
        <v>31</v>
      </c>
      <c r="N750" s="17" t="s">
        <v>32</v>
      </c>
      <c r="O750" s="17" t="s">
        <v>33</v>
      </c>
      <c r="P750" s="17" t="s">
        <v>91</v>
      </c>
      <c r="Q750" s="20">
        <v>108.5</v>
      </c>
      <c r="R750" s="21" cm="1">
        <f t="array" ref="R750">COUNT(T750:X750)</f>
        <v>1</v>
      </c>
      <c r="S750" s="21" cm="1">
        <f t="array" ref="S750">SUM(T750:X750)</f>
        <v>1</v>
      </c>
      <c r="T750" s="22">
        <v>1</v>
      </c>
      <c r="U750" s="18"/>
      <c r="V750" s="18"/>
      <c r="W750" s="18"/>
      <c r="X750" s="18"/>
    </row>
    <row r="751" spans="1:24" ht="28.9" customHeight="1" x14ac:dyDescent="0.25">
      <c r="A751" s="17" t="s">
        <v>24</v>
      </c>
      <c r="B751" s="17" t="s">
        <v>937</v>
      </c>
      <c r="C751" s="38"/>
      <c r="D751" s="18" t="str" cm="1">
        <f t="array" ref="D751">B751&amp;E751</f>
        <v>1WR525W4LE0515A276</v>
      </c>
      <c r="E751" s="17" t="s">
        <v>906</v>
      </c>
      <c r="F751" s="19" t="s">
        <v>907</v>
      </c>
      <c r="G751" s="17" t="s">
        <v>177</v>
      </c>
      <c r="H751" s="19" t="s">
        <v>938</v>
      </c>
      <c r="I751" s="17" t="s">
        <v>30</v>
      </c>
      <c r="J751" s="17" t="s">
        <v>24</v>
      </c>
      <c r="K751" s="17" t="s">
        <v>24</v>
      </c>
      <c r="L751" s="17" t="s">
        <v>24</v>
      </c>
      <c r="M751" s="17" t="s">
        <v>31</v>
      </c>
      <c r="N751" s="17" t="s">
        <v>32</v>
      </c>
      <c r="O751" s="17" t="s">
        <v>33</v>
      </c>
      <c r="P751" s="17" t="s">
        <v>91</v>
      </c>
      <c r="Q751" s="20">
        <v>109</v>
      </c>
      <c r="R751" s="21" cm="1">
        <f t="array" ref="R751">COUNT(T751:X751)</f>
        <v>1</v>
      </c>
      <c r="S751" s="21" cm="1">
        <f t="array" ref="S751">SUM(T751:X751)</f>
        <v>7</v>
      </c>
      <c r="T751" s="22">
        <v>7</v>
      </c>
      <c r="U751" s="18"/>
      <c r="V751" s="18"/>
      <c r="W751" s="18"/>
      <c r="X751" s="18"/>
    </row>
    <row r="752" spans="1:24" ht="29.25" customHeight="1" x14ac:dyDescent="0.25">
      <c r="A752" s="17" t="s">
        <v>24</v>
      </c>
      <c r="B752" s="17" t="s">
        <v>937</v>
      </c>
      <c r="C752" s="39"/>
      <c r="D752" s="18" t="str" cm="1">
        <f t="array" ref="D752">B752&amp;E752</f>
        <v>1WR525W4LE0515A375</v>
      </c>
      <c r="E752" s="17" t="s">
        <v>26</v>
      </c>
      <c r="F752" s="19" t="s">
        <v>27</v>
      </c>
      <c r="G752" s="17" t="s">
        <v>177</v>
      </c>
      <c r="H752" s="19" t="s">
        <v>938</v>
      </c>
      <c r="I752" s="17" t="s">
        <v>30</v>
      </c>
      <c r="J752" s="17" t="s">
        <v>24</v>
      </c>
      <c r="K752" s="17" t="s">
        <v>24</v>
      </c>
      <c r="L752" s="17" t="s">
        <v>24</v>
      </c>
      <c r="M752" s="17" t="s">
        <v>31</v>
      </c>
      <c r="N752" s="17" t="s">
        <v>32</v>
      </c>
      <c r="O752" s="17" t="s">
        <v>33</v>
      </c>
      <c r="P752" s="17" t="s">
        <v>91</v>
      </c>
      <c r="Q752" s="20">
        <v>109</v>
      </c>
      <c r="R752" s="21" cm="1">
        <f t="array" ref="R752">COUNT(T752:X752)</f>
        <v>1</v>
      </c>
      <c r="S752" s="21" cm="1">
        <f t="array" ref="S752">SUM(T752:X752)</f>
        <v>3</v>
      </c>
      <c r="T752" s="22">
        <v>3</v>
      </c>
      <c r="U752" s="18"/>
      <c r="V752" s="18"/>
      <c r="W752" s="18"/>
      <c r="X752" s="18"/>
    </row>
    <row r="753" spans="1:24" ht="29.25" customHeight="1" x14ac:dyDescent="0.25">
      <c r="A753" s="17" t="s">
        <v>24</v>
      </c>
      <c r="B753" s="17" t="s">
        <v>937</v>
      </c>
      <c r="C753" s="39"/>
      <c r="D753" s="18" t="str" cm="1">
        <f t="array" ref="D753">B753&amp;E753</f>
        <v>1WR525W4LE0515A733</v>
      </c>
      <c r="E753" s="17" t="s">
        <v>911</v>
      </c>
      <c r="F753" s="19" t="s">
        <v>912</v>
      </c>
      <c r="G753" s="17" t="s">
        <v>177</v>
      </c>
      <c r="H753" s="19" t="s">
        <v>938</v>
      </c>
      <c r="I753" s="17" t="s">
        <v>30</v>
      </c>
      <c r="J753" s="17" t="s">
        <v>24</v>
      </c>
      <c r="K753" s="17" t="s">
        <v>24</v>
      </c>
      <c r="L753" s="17" t="s">
        <v>24</v>
      </c>
      <c r="M753" s="17" t="s">
        <v>31</v>
      </c>
      <c r="N753" s="17" t="s">
        <v>32</v>
      </c>
      <c r="O753" s="17" t="s">
        <v>33</v>
      </c>
      <c r="P753" s="17" t="s">
        <v>91</v>
      </c>
      <c r="Q753" s="20">
        <v>109</v>
      </c>
      <c r="R753" s="21" cm="1">
        <f t="array" ref="R753">COUNT(T753:X753)</f>
        <v>1</v>
      </c>
      <c r="S753" s="21" cm="1">
        <f t="array" ref="S753">SUM(T753:X753)</f>
        <v>5</v>
      </c>
      <c r="T753" s="22">
        <v>5</v>
      </c>
      <c r="U753" s="18"/>
      <c r="V753" s="18"/>
      <c r="W753" s="18"/>
      <c r="X753" s="18"/>
    </row>
    <row r="754" spans="1:24" ht="29.25" customHeight="1" x14ac:dyDescent="0.25">
      <c r="A754" s="17" t="s">
        <v>24</v>
      </c>
      <c r="B754" s="17" t="s">
        <v>937</v>
      </c>
      <c r="C754" s="39"/>
      <c r="D754" s="18" t="str" cm="1">
        <f t="array" ref="D754">B754&amp;E754</f>
        <v>1WR525W4LE0515A745</v>
      </c>
      <c r="E754" s="17" t="s">
        <v>903</v>
      </c>
      <c r="F754" s="19" t="s">
        <v>904</v>
      </c>
      <c r="G754" s="17" t="s">
        <v>177</v>
      </c>
      <c r="H754" s="19" t="s">
        <v>938</v>
      </c>
      <c r="I754" s="17" t="s">
        <v>30</v>
      </c>
      <c r="J754" s="17" t="s">
        <v>24</v>
      </c>
      <c r="K754" s="17" t="s">
        <v>24</v>
      </c>
      <c r="L754" s="17" t="s">
        <v>24</v>
      </c>
      <c r="M754" s="17" t="s">
        <v>31</v>
      </c>
      <c r="N754" s="17" t="s">
        <v>32</v>
      </c>
      <c r="O754" s="17" t="s">
        <v>33</v>
      </c>
      <c r="P754" s="17" t="s">
        <v>91</v>
      </c>
      <c r="Q754" s="20">
        <v>109</v>
      </c>
      <c r="R754" s="21" cm="1">
        <f t="array" ref="R754">COUNT(T754:X754)</f>
        <v>1</v>
      </c>
      <c r="S754" s="21" cm="1">
        <f t="array" ref="S754">SUM(T754:X754)</f>
        <v>5</v>
      </c>
      <c r="T754" s="22">
        <v>5</v>
      </c>
      <c r="U754" s="18"/>
      <c r="V754" s="18"/>
      <c r="W754" s="18"/>
      <c r="X754" s="18"/>
    </row>
    <row r="755" spans="1:24" ht="29.25" customHeight="1" x14ac:dyDescent="0.25">
      <c r="A755" s="17" t="s">
        <v>24</v>
      </c>
      <c r="B755" s="17" t="s">
        <v>937</v>
      </c>
      <c r="C755" s="40"/>
      <c r="D755" s="18" t="str" cm="1">
        <f t="array" ref="D755">B755&amp;E755</f>
        <v>1WR525W4LE0515A747</v>
      </c>
      <c r="E755" s="17" t="s">
        <v>348</v>
      </c>
      <c r="F755" s="19" t="s">
        <v>349</v>
      </c>
      <c r="G755" s="17" t="s">
        <v>177</v>
      </c>
      <c r="H755" s="19" t="s">
        <v>938</v>
      </c>
      <c r="I755" s="17" t="s">
        <v>30</v>
      </c>
      <c r="J755" s="17" t="s">
        <v>24</v>
      </c>
      <c r="K755" s="17" t="s">
        <v>24</v>
      </c>
      <c r="L755" s="17" t="s">
        <v>24</v>
      </c>
      <c r="M755" s="17" t="s">
        <v>31</v>
      </c>
      <c r="N755" s="17" t="s">
        <v>32</v>
      </c>
      <c r="O755" s="17" t="s">
        <v>33</v>
      </c>
      <c r="P755" s="17" t="s">
        <v>91</v>
      </c>
      <c r="Q755" s="20">
        <v>109</v>
      </c>
      <c r="R755" s="21" cm="1">
        <f t="array" ref="R755">COUNT(T755:X755)</f>
        <v>1</v>
      </c>
      <c r="S755" s="21" cm="1">
        <f t="array" ref="S755">SUM(T755:X755)</f>
        <v>6</v>
      </c>
      <c r="T755" s="22">
        <v>6</v>
      </c>
      <c r="U755" s="18"/>
      <c r="V755" s="18"/>
      <c r="W755" s="18"/>
      <c r="X755" s="18"/>
    </row>
    <row r="756" spans="1:24" ht="72" customHeight="1" x14ac:dyDescent="0.25">
      <c r="A756" s="17" t="s">
        <v>24</v>
      </c>
      <c r="B756" s="17" t="s">
        <v>939</v>
      </c>
      <c r="C756" s="38"/>
      <c r="D756" s="18" t="str" cm="1">
        <f t="array" ref="D756">B756&amp;E756</f>
        <v>1WR527W4LE0516A623</v>
      </c>
      <c r="E756" s="17" t="s">
        <v>174</v>
      </c>
      <c r="F756" s="19" t="s">
        <v>175</v>
      </c>
      <c r="G756" s="17" t="s">
        <v>444</v>
      </c>
      <c r="H756" s="19" t="s">
        <v>940</v>
      </c>
      <c r="I756" s="17" t="s">
        <v>30</v>
      </c>
      <c r="J756" s="17" t="s">
        <v>24</v>
      </c>
      <c r="K756" s="17" t="s">
        <v>24</v>
      </c>
      <c r="L756" s="17" t="s">
        <v>24</v>
      </c>
      <c r="M756" s="17" t="s">
        <v>31</v>
      </c>
      <c r="N756" s="17" t="s">
        <v>32</v>
      </c>
      <c r="O756" s="17" t="s">
        <v>33</v>
      </c>
      <c r="P756" s="17" t="s">
        <v>91</v>
      </c>
      <c r="Q756" s="20">
        <v>107.5</v>
      </c>
      <c r="R756" s="21" cm="1">
        <f t="array" ref="R756">COUNT(T756:X756)</f>
        <v>1</v>
      </c>
      <c r="S756" s="21" cm="1">
        <f t="array" ref="S756">SUM(T756:X756)</f>
        <v>3</v>
      </c>
      <c r="T756" s="22">
        <v>3</v>
      </c>
      <c r="U756" s="18"/>
      <c r="V756" s="18"/>
      <c r="W756" s="18"/>
      <c r="X756" s="18"/>
    </row>
    <row r="757" spans="1:24" ht="72" customHeight="1" x14ac:dyDescent="0.25">
      <c r="A757" s="17" t="s">
        <v>24</v>
      </c>
      <c r="B757" s="17" t="s">
        <v>939</v>
      </c>
      <c r="C757" s="40"/>
      <c r="D757" s="18" t="str" cm="1">
        <f t="array" ref="D757">B757&amp;E757</f>
        <v>1WR527W4LE0516A745</v>
      </c>
      <c r="E757" s="17" t="s">
        <v>903</v>
      </c>
      <c r="F757" s="19" t="s">
        <v>904</v>
      </c>
      <c r="G757" s="17" t="s">
        <v>444</v>
      </c>
      <c r="H757" s="19" t="s">
        <v>940</v>
      </c>
      <c r="I757" s="17" t="s">
        <v>30</v>
      </c>
      <c r="J757" s="17" t="s">
        <v>24</v>
      </c>
      <c r="K757" s="17" t="s">
        <v>24</v>
      </c>
      <c r="L757" s="17" t="s">
        <v>24</v>
      </c>
      <c r="M757" s="17" t="s">
        <v>31</v>
      </c>
      <c r="N757" s="17" t="s">
        <v>32</v>
      </c>
      <c r="O757" s="17" t="s">
        <v>33</v>
      </c>
      <c r="P757" s="17" t="s">
        <v>91</v>
      </c>
      <c r="Q757" s="20">
        <v>107.5</v>
      </c>
      <c r="R757" s="21" cm="1">
        <f t="array" ref="R757">COUNT(T757:X757)</f>
        <v>1</v>
      </c>
      <c r="S757" s="21" cm="1">
        <f t="array" ref="S757">SUM(T757:X757)</f>
        <v>1</v>
      </c>
      <c r="T757" s="22">
        <v>1</v>
      </c>
      <c r="U757" s="18"/>
      <c r="V757" s="18"/>
      <c r="W757" s="18"/>
      <c r="X757" s="18"/>
    </row>
    <row r="758" spans="1:24" ht="48" customHeight="1" x14ac:dyDescent="0.25">
      <c r="A758" s="17" t="s">
        <v>24</v>
      </c>
      <c r="B758" s="17" t="s">
        <v>941</v>
      </c>
      <c r="C758" s="38"/>
      <c r="D758" s="18" t="str" cm="1">
        <f t="array" ref="D758">B758&amp;E758</f>
        <v>1WR528W4LE0516A375</v>
      </c>
      <c r="E758" s="17" t="s">
        <v>26</v>
      </c>
      <c r="F758" s="19" t="s">
        <v>27</v>
      </c>
      <c r="G758" s="17" t="s">
        <v>177</v>
      </c>
      <c r="H758" s="19" t="s">
        <v>942</v>
      </c>
      <c r="I758" s="17" t="s">
        <v>30</v>
      </c>
      <c r="J758" s="17" t="s">
        <v>24</v>
      </c>
      <c r="K758" s="17" t="s">
        <v>24</v>
      </c>
      <c r="L758" s="17" t="s">
        <v>24</v>
      </c>
      <c r="M758" s="17" t="s">
        <v>31</v>
      </c>
      <c r="N758" s="17" t="s">
        <v>32</v>
      </c>
      <c r="O758" s="17" t="s">
        <v>33</v>
      </c>
      <c r="P758" s="17" t="s">
        <v>91</v>
      </c>
      <c r="Q758" s="20">
        <v>90.5</v>
      </c>
      <c r="R758" s="21" cm="1">
        <f t="array" ref="R758">COUNT(T758:X758)</f>
        <v>1</v>
      </c>
      <c r="S758" s="21" cm="1">
        <f t="array" ref="S758">SUM(T758:X758)</f>
        <v>6</v>
      </c>
      <c r="T758" s="22">
        <v>6</v>
      </c>
      <c r="U758" s="18"/>
      <c r="V758" s="18"/>
      <c r="W758" s="18"/>
      <c r="X758" s="18"/>
    </row>
    <row r="759" spans="1:24" ht="48" customHeight="1" x14ac:dyDescent="0.25">
      <c r="A759" s="17" t="s">
        <v>24</v>
      </c>
      <c r="B759" s="17" t="s">
        <v>941</v>
      </c>
      <c r="C759" s="39"/>
      <c r="D759" s="18" t="str" cm="1">
        <f t="array" ref="D759">B759&amp;E759</f>
        <v>1WR528W4LE0516A743</v>
      </c>
      <c r="E759" s="17" t="s">
        <v>901</v>
      </c>
      <c r="F759" s="19" t="s">
        <v>902</v>
      </c>
      <c r="G759" s="17" t="s">
        <v>177</v>
      </c>
      <c r="H759" s="19" t="s">
        <v>942</v>
      </c>
      <c r="I759" s="17" t="s">
        <v>30</v>
      </c>
      <c r="J759" s="17" t="s">
        <v>24</v>
      </c>
      <c r="K759" s="17" t="s">
        <v>24</v>
      </c>
      <c r="L759" s="17" t="s">
        <v>24</v>
      </c>
      <c r="M759" s="17" t="s">
        <v>31</v>
      </c>
      <c r="N759" s="17" t="s">
        <v>32</v>
      </c>
      <c r="O759" s="17" t="s">
        <v>33</v>
      </c>
      <c r="P759" s="17" t="s">
        <v>91</v>
      </c>
      <c r="Q759" s="20">
        <v>90.5</v>
      </c>
      <c r="R759" s="21" cm="1">
        <f t="array" ref="R759">COUNT(T759:X759)</f>
        <v>1</v>
      </c>
      <c r="S759" s="21" cm="1">
        <f t="array" ref="S759">SUM(T759:X759)</f>
        <v>4</v>
      </c>
      <c r="T759" s="22">
        <v>4</v>
      </c>
      <c r="U759" s="18"/>
      <c r="V759" s="18"/>
      <c r="W759" s="18"/>
      <c r="X759" s="18"/>
    </row>
    <row r="760" spans="1:24" ht="48" customHeight="1" x14ac:dyDescent="0.25">
      <c r="A760" s="17" t="s">
        <v>24</v>
      </c>
      <c r="B760" s="17" t="s">
        <v>941</v>
      </c>
      <c r="C760" s="40"/>
      <c r="D760" s="18" t="str" cm="1">
        <f t="array" ref="D760">B760&amp;E760</f>
        <v>1WR528W4LE0516A745</v>
      </c>
      <c r="E760" s="17" t="s">
        <v>903</v>
      </c>
      <c r="F760" s="19" t="s">
        <v>904</v>
      </c>
      <c r="G760" s="17" t="s">
        <v>177</v>
      </c>
      <c r="H760" s="19" t="s">
        <v>942</v>
      </c>
      <c r="I760" s="17" t="s">
        <v>30</v>
      </c>
      <c r="J760" s="17" t="s">
        <v>24</v>
      </c>
      <c r="K760" s="17" t="s">
        <v>24</v>
      </c>
      <c r="L760" s="17" t="s">
        <v>24</v>
      </c>
      <c r="M760" s="17" t="s">
        <v>31</v>
      </c>
      <c r="N760" s="17" t="s">
        <v>32</v>
      </c>
      <c r="O760" s="17" t="s">
        <v>33</v>
      </c>
      <c r="P760" s="17" t="s">
        <v>91</v>
      </c>
      <c r="Q760" s="20">
        <v>90.5</v>
      </c>
      <c r="R760" s="21" cm="1">
        <f t="array" ref="R760">COUNT(T760:X760)</f>
        <v>1</v>
      </c>
      <c r="S760" s="21" cm="1">
        <f t="array" ref="S760">SUM(T760:X760)</f>
        <v>1</v>
      </c>
      <c r="T760" s="22">
        <v>1</v>
      </c>
      <c r="U760" s="18"/>
      <c r="V760" s="18"/>
      <c r="W760" s="18"/>
      <c r="X760" s="18"/>
    </row>
    <row r="761" spans="1:24" ht="144" customHeight="1" x14ac:dyDescent="0.25">
      <c r="A761" s="17" t="s">
        <v>24</v>
      </c>
      <c r="B761" s="17" t="s">
        <v>943</v>
      </c>
      <c r="C761" s="18"/>
      <c r="D761" s="18" t="str" cm="1">
        <f t="array" ref="D761">B761&amp;E761</f>
        <v>1WR529W4LE0508A375</v>
      </c>
      <c r="E761" s="17" t="s">
        <v>26</v>
      </c>
      <c r="F761" s="19" t="s">
        <v>27</v>
      </c>
      <c r="G761" s="17" t="s">
        <v>444</v>
      </c>
      <c r="H761" s="19" t="s">
        <v>944</v>
      </c>
      <c r="I761" s="17" t="s">
        <v>30</v>
      </c>
      <c r="J761" s="17" t="s">
        <v>24</v>
      </c>
      <c r="K761" s="17" t="s">
        <v>24</v>
      </c>
      <c r="L761" s="17" t="s">
        <v>24</v>
      </c>
      <c r="M761" s="17" t="s">
        <v>31</v>
      </c>
      <c r="N761" s="17" t="s">
        <v>32</v>
      </c>
      <c r="O761" s="17" t="s">
        <v>33</v>
      </c>
      <c r="P761" s="17" t="s">
        <v>91</v>
      </c>
      <c r="Q761" s="20">
        <v>104</v>
      </c>
      <c r="R761" s="21" cm="1">
        <f t="array" ref="R761">COUNT(T761:X761)</f>
        <v>1</v>
      </c>
      <c r="S761" s="21" cm="1">
        <f t="array" ref="S761">SUM(T761:X761)</f>
        <v>3</v>
      </c>
      <c r="T761" s="22">
        <v>3</v>
      </c>
      <c r="U761" s="18"/>
      <c r="V761" s="18"/>
      <c r="W761" s="18"/>
      <c r="X761" s="18"/>
    </row>
    <row r="762" spans="1:24" ht="24" customHeight="1" x14ac:dyDescent="0.25">
      <c r="A762" s="17" t="s">
        <v>24</v>
      </c>
      <c r="B762" s="17" t="s">
        <v>945</v>
      </c>
      <c r="C762" s="38"/>
      <c r="D762" s="18" t="str" cm="1">
        <f t="array" ref="D762">B762&amp;E762</f>
        <v>1WR535W4TX0199A006</v>
      </c>
      <c r="E762" s="17" t="s">
        <v>159</v>
      </c>
      <c r="F762" s="19" t="s">
        <v>160</v>
      </c>
      <c r="G762" s="17" t="s">
        <v>444</v>
      </c>
      <c r="H762" s="19" t="s">
        <v>946</v>
      </c>
      <c r="I762" s="17" t="s">
        <v>947</v>
      </c>
      <c r="J762" s="17" t="s">
        <v>24</v>
      </c>
      <c r="K762" s="17" t="s">
        <v>24</v>
      </c>
      <c r="L762" s="17" t="s">
        <v>24</v>
      </c>
      <c r="M762" s="17" t="s">
        <v>31</v>
      </c>
      <c r="N762" s="17" t="s">
        <v>32</v>
      </c>
      <c r="O762" s="17" t="s">
        <v>33</v>
      </c>
      <c r="P762" s="17" t="s">
        <v>91</v>
      </c>
      <c r="Q762" s="20">
        <v>45.5</v>
      </c>
      <c r="R762" s="21" cm="1">
        <f t="array" ref="R762">COUNT(T762:X762)</f>
        <v>1</v>
      </c>
      <c r="S762" s="21" cm="1">
        <f t="array" ref="S762">SUM(T762:X762)</f>
        <v>5</v>
      </c>
      <c r="T762" s="22">
        <v>5</v>
      </c>
      <c r="U762" s="18"/>
      <c r="V762" s="18"/>
      <c r="W762" s="18"/>
      <c r="X762" s="18"/>
    </row>
    <row r="763" spans="1:24" ht="24" customHeight="1" x14ac:dyDescent="0.25">
      <c r="A763" s="17" t="s">
        <v>24</v>
      </c>
      <c r="B763" s="17" t="s">
        <v>945</v>
      </c>
      <c r="C763" s="39"/>
      <c r="D763" s="18" t="str" cm="1">
        <f t="array" ref="D763">B763&amp;E763</f>
        <v>1WR535W4TX0199A375</v>
      </c>
      <c r="E763" s="17" t="s">
        <v>26</v>
      </c>
      <c r="F763" s="19" t="s">
        <v>27</v>
      </c>
      <c r="G763" s="17" t="s">
        <v>444</v>
      </c>
      <c r="H763" s="19" t="s">
        <v>946</v>
      </c>
      <c r="I763" s="17" t="s">
        <v>947</v>
      </c>
      <c r="J763" s="17" t="s">
        <v>24</v>
      </c>
      <c r="K763" s="17" t="s">
        <v>24</v>
      </c>
      <c r="L763" s="17" t="s">
        <v>24</v>
      </c>
      <c r="M763" s="17" t="s">
        <v>31</v>
      </c>
      <c r="N763" s="17" t="s">
        <v>32</v>
      </c>
      <c r="O763" s="17" t="s">
        <v>33</v>
      </c>
      <c r="P763" s="17" t="s">
        <v>91</v>
      </c>
      <c r="Q763" s="20">
        <v>45.5</v>
      </c>
      <c r="R763" s="21" cm="1">
        <f t="array" ref="R763">COUNT(T763:X763)</f>
        <v>1</v>
      </c>
      <c r="S763" s="21" cm="1">
        <f t="array" ref="S763">SUM(T763:X763)</f>
        <v>1</v>
      </c>
      <c r="T763" s="22">
        <v>1</v>
      </c>
      <c r="U763" s="18"/>
      <c r="V763" s="18"/>
      <c r="W763" s="18"/>
      <c r="X763" s="18"/>
    </row>
    <row r="764" spans="1:24" ht="24" customHeight="1" x14ac:dyDescent="0.25">
      <c r="A764" s="17" t="s">
        <v>24</v>
      </c>
      <c r="B764" s="17" t="s">
        <v>945</v>
      </c>
      <c r="C764" s="39"/>
      <c r="D764" s="18" t="str" cm="1">
        <f t="array" ref="D764">B764&amp;E764</f>
        <v>1WR535W4TX0199A761</v>
      </c>
      <c r="E764" s="17" t="s">
        <v>948</v>
      </c>
      <c r="F764" s="19" t="s">
        <v>949</v>
      </c>
      <c r="G764" s="17" t="s">
        <v>444</v>
      </c>
      <c r="H764" s="19" t="s">
        <v>946</v>
      </c>
      <c r="I764" s="17" t="s">
        <v>947</v>
      </c>
      <c r="J764" s="17" t="s">
        <v>24</v>
      </c>
      <c r="K764" s="17" t="s">
        <v>24</v>
      </c>
      <c r="L764" s="17" t="s">
        <v>24</v>
      </c>
      <c r="M764" s="17" t="s">
        <v>31</v>
      </c>
      <c r="N764" s="17" t="s">
        <v>32</v>
      </c>
      <c r="O764" s="17" t="s">
        <v>33</v>
      </c>
      <c r="P764" s="17" t="s">
        <v>91</v>
      </c>
      <c r="Q764" s="20">
        <v>45.5</v>
      </c>
      <c r="R764" s="21" cm="1">
        <f t="array" ref="R764">COUNT(T764:X764)</f>
        <v>1</v>
      </c>
      <c r="S764" s="21" cm="1">
        <f t="array" ref="S764">SUM(T764:X764)</f>
        <v>1</v>
      </c>
      <c r="T764" s="22">
        <v>1</v>
      </c>
      <c r="U764" s="18"/>
      <c r="V764" s="18"/>
      <c r="W764" s="18"/>
      <c r="X764" s="18"/>
    </row>
    <row r="765" spans="1:24" ht="24" customHeight="1" x14ac:dyDescent="0.25">
      <c r="A765" s="17" t="s">
        <v>24</v>
      </c>
      <c r="B765" s="17" t="s">
        <v>945</v>
      </c>
      <c r="C765" s="39"/>
      <c r="D765" s="18" t="str" cm="1">
        <f t="array" ref="D765">B765&amp;E765</f>
        <v>1WR535W4TX0199A762</v>
      </c>
      <c r="E765" s="17" t="s">
        <v>950</v>
      </c>
      <c r="F765" s="19" t="s">
        <v>951</v>
      </c>
      <c r="G765" s="17" t="s">
        <v>444</v>
      </c>
      <c r="H765" s="19" t="s">
        <v>946</v>
      </c>
      <c r="I765" s="17" t="s">
        <v>947</v>
      </c>
      <c r="J765" s="17" t="s">
        <v>24</v>
      </c>
      <c r="K765" s="17" t="s">
        <v>24</v>
      </c>
      <c r="L765" s="17" t="s">
        <v>24</v>
      </c>
      <c r="M765" s="17" t="s">
        <v>31</v>
      </c>
      <c r="N765" s="17" t="s">
        <v>32</v>
      </c>
      <c r="O765" s="17" t="s">
        <v>33</v>
      </c>
      <c r="P765" s="17" t="s">
        <v>91</v>
      </c>
      <c r="Q765" s="20">
        <v>45.5</v>
      </c>
      <c r="R765" s="21" cm="1">
        <f t="array" ref="R765">COUNT(T765:X765)</f>
        <v>1</v>
      </c>
      <c r="S765" s="21" cm="1">
        <f t="array" ref="S765">SUM(T765:X765)</f>
        <v>3</v>
      </c>
      <c r="T765" s="22">
        <v>3</v>
      </c>
      <c r="U765" s="18"/>
      <c r="V765" s="18"/>
      <c r="W765" s="18"/>
      <c r="X765" s="18"/>
    </row>
    <row r="766" spans="1:24" ht="24" customHeight="1" x14ac:dyDescent="0.25">
      <c r="A766" s="17" t="s">
        <v>24</v>
      </c>
      <c r="B766" s="17" t="s">
        <v>945</v>
      </c>
      <c r="C766" s="39"/>
      <c r="D766" s="18" t="str" cm="1">
        <f t="array" ref="D766">B766&amp;E766</f>
        <v>1WR535W4TX0199A763</v>
      </c>
      <c r="E766" s="17" t="s">
        <v>952</v>
      </c>
      <c r="F766" s="19" t="s">
        <v>953</v>
      </c>
      <c r="G766" s="17" t="s">
        <v>444</v>
      </c>
      <c r="H766" s="19" t="s">
        <v>946</v>
      </c>
      <c r="I766" s="17" t="s">
        <v>947</v>
      </c>
      <c r="J766" s="17" t="s">
        <v>24</v>
      </c>
      <c r="K766" s="17" t="s">
        <v>24</v>
      </c>
      <c r="L766" s="17" t="s">
        <v>24</v>
      </c>
      <c r="M766" s="17" t="s">
        <v>31</v>
      </c>
      <c r="N766" s="17" t="s">
        <v>32</v>
      </c>
      <c r="O766" s="17" t="s">
        <v>33</v>
      </c>
      <c r="P766" s="17" t="s">
        <v>91</v>
      </c>
      <c r="Q766" s="20">
        <v>45.5</v>
      </c>
      <c r="R766" s="21" cm="1">
        <f t="array" ref="R766">COUNT(T766:X766)</f>
        <v>1</v>
      </c>
      <c r="S766" s="21" cm="1">
        <f t="array" ref="S766">SUM(T766:X766)</f>
        <v>6</v>
      </c>
      <c r="T766" s="22">
        <v>6</v>
      </c>
      <c r="U766" s="18"/>
      <c r="V766" s="18"/>
      <c r="W766" s="18"/>
      <c r="X766" s="18"/>
    </row>
    <row r="767" spans="1:24" ht="24" customHeight="1" x14ac:dyDescent="0.25">
      <c r="A767" s="17" t="s">
        <v>24</v>
      </c>
      <c r="B767" s="17" t="s">
        <v>945</v>
      </c>
      <c r="C767" s="40"/>
      <c r="D767" s="18" t="str" cm="1">
        <f t="array" ref="D767">B767&amp;E767</f>
        <v>1WR535W4TX0199A764</v>
      </c>
      <c r="E767" s="17" t="s">
        <v>954</v>
      </c>
      <c r="F767" s="19" t="s">
        <v>955</v>
      </c>
      <c r="G767" s="17" t="s">
        <v>444</v>
      </c>
      <c r="H767" s="19" t="s">
        <v>946</v>
      </c>
      <c r="I767" s="17" t="s">
        <v>947</v>
      </c>
      <c r="J767" s="17" t="s">
        <v>24</v>
      </c>
      <c r="K767" s="17" t="s">
        <v>24</v>
      </c>
      <c r="L767" s="17" t="s">
        <v>24</v>
      </c>
      <c r="M767" s="17" t="s">
        <v>31</v>
      </c>
      <c r="N767" s="17" t="s">
        <v>32</v>
      </c>
      <c r="O767" s="17" t="s">
        <v>33</v>
      </c>
      <c r="P767" s="17" t="s">
        <v>91</v>
      </c>
      <c r="Q767" s="20">
        <v>45.5</v>
      </c>
      <c r="R767" s="21" cm="1">
        <f t="array" ref="R767">COUNT(T767:X767)</f>
        <v>1</v>
      </c>
      <c r="S767" s="21" cm="1">
        <f t="array" ref="S767">SUM(T767:X767)</f>
        <v>5</v>
      </c>
      <c r="T767" s="22">
        <v>5</v>
      </c>
      <c r="U767" s="18"/>
      <c r="V767" s="18"/>
      <c r="W767" s="18"/>
      <c r="X767" s="18"/>
    </row>
    <row r="768" spans="1:24" ht="20.65" customHeight="1" x14ac:dyDescent="0.25">
      <c r="A768" s="17" t="s">
        <v>24</v>
      </c>
      <c r="B768" s="17" t="s">
        <v>956</v>
      </c>
      <c r="C768" s="38"/>
      <c r="D768" s="18" t="str" cm="1">
        <f t="array" ref="D768">B768&amp;E768</f>
        <v>1WR536W4TX0199A006</v>
      </c>
      <c r="E768" s="17" t="s">
        <v>159</v>
      </c>
      <c r="F768" s="19" t="s">
        <v>160</v>
      </c>
      <c r="G768" s="17" t="s">
        <v>444</v>
      </c>
      <c r="H768" s="19" t="s">
        <v>957</v>
      </c>
      <c r="I768" s="17" t="s">
        <v>947</v>
      </c>
      <c r="J768" s="17" t="s">
        <v>24</v>
      </c>
      <c r="K768" s="17" t="s">
        <v>24</v>
      </c>
      <c r="L768" s="17" t="s">
        <v>24</v>
      </c>
      <c r="M768" s="17" t="s">
        <v>31</v>
      </c>
      <c r="N768" s="17" t="s">
        <v>32</v>
      </c>
      <c r="O768" s="17" t="s">
        <v>33</v>
      </c>
      <c r="P768" s="17" t="s">
        <v>91</v>
      </c>
      <c r="Q768" s="20">
        <v>41</v>
      </c>
      <c r="R768" s="21" cm="1">
        <f t="array" ref="R768">COUNT(T768:X768)</f>
        <v>1</v>
      </c>
      <c r="S768" s="21" cm="1">
        <f t="array" ref="S768">SUM(T768:X768)</f>
        <v>3</v>
      </c>
      <c r="T768" s="22">
        <v>3</v>
      </c>
      <c r="U768" s="18"/>
      <c r="V768" s="18"/>
      <c r="W768" s="18"/>
      <c r="X768" s="18"/>
    </row>
    <row r="769" spans="1:24" ht="21.2" customHeight="1" x14ac:dyDescent="0.25">
      <c r="A769" s="17" t="s">
        <v>24</v>
      </c>
      <c r="B769" s="17" t="s">
        <v>956</v>
      </c>
      <c r="C769" s="39"/>
      <c r="D769" s="18" t="str" cm="1">
        <f t="array" ref="D769">B769&amp;E769</f>
        <v>1WR536W4TX0199A220</v>
      </c>
      <c r="E769" s="17" t="s">
        <v>135</v>
      </c>
      <c r="F769" s="19" t="s">
        <v>136</v>
      </c>
      <c r="G769" s="17" t="s">
        <v>444</v>
      </c>
      <c r="H769" s="19" t="s">
        <v>957</v>
      </c>
      <c r="I769" s="17" t="s">
        <v>947</v>
      </c>
      <c r="J769" s="17" t="s">
        <v>24</v>
      </c>
      <c r="K769" s="17" t="s">
        <v>24</v>
      </c>
      <c r="L769" s="17" t="s">
        <v>24</v>
      </c>
      <c r="M769" s="17" t="s">
        <v>31</v>
      </c>
      <c r="N769" s="17" t="s">
        <v>32</v>
      </c>
      <c r="O769" s="17" t="s">
        <v>33</v>
      </c>
      <c r="P769" s="17" t="s">
        <v>91</v>
      </c>
      <c r="Q769" s="20">
        <v>41</v>
      </c>
      <c r="R769" s="21" cm="1">
        <f t="array" ref="R769">COUNT(T769:X769)</f>
        <v>1</v>
      </c>
      <c r="S769" s="21" cm="1">
        <f t="array" ref="S769">SUM(T769:X769)</f>
        <v>1</v>
      </c>
      <c r="T769" s="22">
        <v>1</v>
      </c>
      <c r="U769" s="18"/>
      <c r="V769" s="18"/>
      <c r="W769" s="18"/>
      <c r="X769" s="18"/>
    </row>
    <row r="770" spans="1:24" ht="21.2" customHeight="1" x14ac:dyDescent="0.25">
      <c r="A770" s="17" t="s">
        <v>24</v>
      </c>
      <c r="B770" s="17" t="s">
        <v>956</v>
      </c>
      <c r="C770" s="39"/>
      <c r="D770" s="18" t="str" cm="1">
        <f t="array" ref="D770">B770&amp;E770</f>
        <v>1WR536W4TX0199A375</v>
      </c>
      <c r="E770" s="17" t="s">
        <v>26</v>
      </c>
      <c r="F770" s="19" t="s">
        <v>27</v>
      </c>
      <c r="G770" s="17" t="s">
        <v>444</v>
      </c>
      <c r="H770" s="19" t="s">
        <v>957</v>
      </c>
      <c r="I770" s="17" t="s">
        <v>947</v>
      </c>
      <c r="J770" s="17" t="s">
        <v>24</v>
      </c>
      <c r="K770" s="17" t="s">
        <v>24</v>
      </c>
      <c r="L770" s="17" t="s">
        <v>24</v>
      </c>
      <c r="M770" s="17" t="s">
        <v>31</v>
      </c>
      <c r="N770" s="17" t="s">
        <v>32</v>
      </c>
      <c r="O770" s="17" t="s">
        <v>33</v>
      </c>
      <c r="P770" s="17" t="s">
        <v>91</v>
      </c>
      <c r="Q770" s="20">
        <v>41</v>
      </c>
      <c r="R770" s="21" cm="1">
        <f t="array" ref="R770">COUNT(T770:X770)</f>
        <v>1</v>
      </c>
      <c r="S770" s="21" cm="1">
        <f t="array" ref="S770">SUM(T770:X770)</f>
        <v>2</v>
      </c>
      <c r="T770" s="22">
        <v>2</v>
      </c>
      <c r="U770" s="18"/>
      <c r="V770" s="18"/>
      <c r="W770" s="18"/>
      <c r="X770" s="18"/>
    </row>
    <row r="771" spans="1:24" ht="21.2" customHeight="1" x14ac:dyDescent="0.25">
      <c r="A771" s="17" t="s">
        <v>24</v>
      </c>
      <c r="B771" s="17" t="s">
        <v>956</v>
      </c>
      <c r="C771" s="39"/>
      <c r="D771" s="18" t="str" cm="1">
        <f t="array" ref="D771">B771&amp;E771</f>
        <v>1WR536W4TX0199A761</v>
      </c>
      <c r="E771" s="17" t="s">
        <v>948</v>
      </c>
      <c r="F771" s="19" t="s">
        <v>949</v>
      </c>
      <c r="G771" s="17" t="s">
        <v>444</v>
      </c>
      <c r="H771" s="19" t="s">
        <v>957</v>
      </c>
      <c r="I771" s="17" t="s">
        <v>947</v>
      </c>
      <c r="J771" s="17" t="s">
        <v>24</v>
      </c>
      <c r="K771" s="17" t="s">
        <v>24</v>
      </c>
      <c r="L771" s="17" t="s">
        <v>24</v>
      </c>
      <c r="M771" s="17" t="s">
        <v>31</v>
      </c>
      <c r="N771" s="17" t="s">
        <v>32</v>
      </c>
      <c r="O771" s="17" t="s">
        <v>33</v>
      </c>
      <c r="P771" s="17" t="s">
        <v>91</v>
      </c>
      <c r="Q771" s="20">
        <v>41</v>
      </c>
      <c r="R771" s="21" cm="1">
        <f t="array" ref="R771">COUNT(T771:X771)</f>
        <v>1</v>
      </c>
      <c r="S771" s="21" cm="1">
        <f t="array" ref="S771">SUM(T771:X771)</f>
        <v>2</v>
      </c>
      <c r="T771" s="22">
        <v>2</v>
      </c>
      <c r="U771" s="18"/>
      <c r="V771" s="18"/>
      <c r="W771" s="18"/>
      <c r="X771" s="18"/>
    </row>
    <row r="772" spans="1:24" ht="21.2" customHeight="1" x14ac:dyDescent="0.25">
      <c r="A772" s="17" t="s">
        <v>24</v>
      </c>
      <c r="B772" s="17" t="s">
        <v>956</v>
      </c>
      <c r="C772" s="39"/>
      <c r="D772" s="18" t="str" cm="1">
        <f t="array" ref="D772">B772&amp;E772</f>
        <v>1WR536W4TX0199A762</v>
      </c>
      <c r="E772" s="17" t="s">
        <v>950</v>
      </c>
      <c r="F772" s="19" t="s">
        <v>951</v>
      </c>
      <c r="G772" s="17" t="s">
        <v>444</v>
      </c>
      <c r="H772" s="19" t="s">
        <v>957</v>
      </c>
      <c r="I772" s="17" t="s">
        <v>947</v>
      </c>
      <c r="J772" s="17" t="s">
        <v>24</v>
      </c>
      <c r="K772" s="17" t="s">
        <v>24</v>
      </c>
      <c r="L772" s="17" t="s">
        <v>24</v>
      </c>
      <c r="M772" s="17" t="s">
        <v>31</v>
      </c>
      <c r="N772" s="17" t="s">
        <v>32</v>
      </c>
      <c r="O772" s="17" t="s">
        <v>33</v>
      </c>
      <c r="P772" s="17" t="s">
        <v>91</v>
      </c>
      <c r="Q772" s="20">
        <v>41</v>
      </c>
      <c r="R772" s="21" cm="1">
        <f t="array" ref="R772">COUNT(T772:X772)</f>
        <v>1</v>
      </c>
      <c r="S772" s="21" cm="1">
        <f t="array" ref="S772">SUM(T772:X772)</f>
        <v>3</v>
      </c>
      <c r="T772" s="22">
        <v>3</v>
      </c>
      <c r="U772" s="18"/>
      <c r="V772" s="18"/>
      <c r="W772" s="18"/>
      <c r="X772" s="18"/>
    </row>
    <row r="773" spans="1:24" ht="21.2" customHeight="1" x14ac:dyDescent="0.25">
      <c r="A773" s="17" t="s">
        <v>24</v>
      </c>
      <c r="B773" s="17" t="s">
        <v>956</v>
      </c>
      <c r="C773" s="39"/>
      <c r="D773" s="18" t="str" cm="1">
        <f t="array" ref="D773">B773&amp;E773</f>
        <v>1WR536W4TX0199A763</v>
      </c>
      <c r="E773" s="17" t="s">
        <v>952</v>
      </c>
      <c r="F773" s="19" t="s">
        <v>953</v>
      </c>
      <c r="G773" s="17" t="s">
        <v>444</v>
      </c>
      <c r="H773" s="19" t="s">
        <v>957</v>
      </c>
      <c r="I773" s="17" t="s">
        <v>947</v>
      </c>
      <c r="J773" s="17" t="s">
        <v>24</v>
      </c>
      <c r="K773" s="17" t="s">
        <v>24</v>
      </c>
      <c r="L773" s="17" t="s">
        <v>24</v>
      </c>
      <c r="M773" s="17" t="s">
        <v>31</v>
      </c>
      <c r="N773" s="17" t="s">
        <v>32</v>
      </c>
      <c r="O773" s="17" t="s">
        <v>33</v>
      </c>
      <c r="P773" s="17" t="s">
        <v>91</v>
      </c>
      <c r="Q773" s="20">
        <v>41</v>
      </c>
      <c r="R773" s="21" cm="1">
        <f t="array" ref="R773">COUNT(T773:X773)</f>
        <v>1</v>
      </c>
      <c r="S773" s="21" cm="1">
        <f t="array" ref="S773">SUM(T773:X773)</f>
        <v>2</v>
      </c>
      <c r="T773" s="22">
        <v>2</v>
      </c>
      <c r="U773" s="18"/>
      <c r="V773" s="18"/>
      <c r="W773" s="18"/>
      <c r="X773" s="18"/>
    </row>
    <row r="774" spans="1:24" ht="21.2" customHeight="1" x14ac:dyDescent="0.25">
      <c r="A774" s="17" t="s">
        <v>24</v>
      </c>
      <c r="B774" s="17" t="s">
        <v>956</v>
      </c>
      <c r="C774" s="40"/>
      <c r="D774" s="18" t="str" cm="1">
        <f t="array" ref="D774">B774&amp;E774</f>
        <v>1WR536W4TX0199A764</v>
      </c>
      <c r="E774" s="17" t="s">
        <v>954</v>
      </c>
      <c r="F774" s="19" t="s">
        <v>955</v>
      </c>
      <c r="G774" s="17" t="s">
        <v>444</v>
      </c>
      <c r="H774" s="19" t="s">
        <v>957</v>
      </c>
      <c r="I774" s="17" t="s">
        <v>947</v>
      </c>
      <c r="J774" s="17" t="s">
        <v>24</v>
      </c>
      <c r="K774" s="17" t="s">
        <v>24</v>
      </c>
      <c r="L774" s="17" t="s">
        <v>24</v>
      </c>
      <c r="M774" s="17" t="s">
        <v>31</v>
      </c>
      <c r="N774" s="17" t="s">
        <v>32</v>
      </c>
      <c r="O774" s="17" t="s">
        <v>33</v>
      </c>
      <c r="P774" s="17" t="s">
        <v>91</v>
      </c>
      <c r="Q774" s="20">
        <v>41</v>
      </c>
      <c r="R774" s="21" cm="1">
        <f t="array" ref="R774">COUNT(T774:X774)</f>
        <v>1</v>
      </c>
      <c r="S774" s="21" cm="1">
        <f t="array" ref="S774">SUM(T774:X774)</f>
        <v>3</v>
      </c>
      <c r="T774" s="22">
        <v>3</v>
      </c>
      <c r="U774" s="18"/>
      <c r="V774" s="18"/>
      <c r="W774" s="18"/>
      <c r="X774" s="18"/>
    </row>
    <row r="775" spans="1:24" ht="20.65" customHeight="1" x14ac:dyDescent="0.25">
      <c r="A775" s="17" t="s">
        <v>24</v>
      </c>
      <c r="B775" s="17" t="s">
        <v>958</v>
      </c>
      <c r="C775" s="38"/>
      <c r="D775" s="18" t="str" cm="1">
        <f t="array" ref="D775">B775&amp;E775</f>
        <v>1WR537W4TX0003A006</v>
      </c>
      <c r="E775" s="17" t="s">
        <v>159</v>
      </c>
      <c r="F775" s="19" t="s">
        <v>160</v>
      </c>
      <c r="G775" s="17" t="s">
        <v>444</v>
      </c>
      <c r="H775" s="19" t="s">
        <v>959</v>
      </c>
      <c r="I775" s="17" t="s">
        <v>39</v>
      </c>
      <c r="J775" s="17" t="s">
        <v>24</v>
      </c>
      <c r="K775" s="17" t="s">
        <v>24</v>
      </c>
      <c r="L775" s="17" t="s">
        <v>24</v>
      </c>
      <c r="M775" s="17" t="s">
        <v>31</v>
      </c>
      <c r="N775" s="17" t="s">
        <v>32</v>
      </c>
      <c r="O775" s="17" t="s">
        <v>33</v>
      </c>
      <c r="P775" s="17" t="s">
        <v>91</v>
      </c>
      <c r="Q775" s="20">
        <v>49.5</v>
      </c>
      <c r="R775" s="21" cm="1">
        <f t="array" ref="R775">COUNT(T775:X775)</f>
        <v>1</v>
      </c>
      <c r="S775" s="21" cm="1">
        <f t="array" ref="S775">SUM(T775:X775)</f>
        <v>2</v>
      </c>
      <c r="T775" s="22">
        <v>2</v>
      </c>
      <c r="U775" s="18"/>
      <c r="V775" s="18"/>
      <c r="W775" s="18"/>
      <c r="X775" s="18"/>
    </row>
    <row r="776" spans="1:24" ht="21.2" customHeight="1" x14ac:dyDescent="0.25">
      <c r="A776" s="17" t="s">
        <v>24</v>
      </c>
      <c r="B776" s="17" t="s">
        <v>958</v>
      </c>
      <c r="C776" s="39"/>
      <c r="D776" s="18" t="str" cm="1">
        <f t="array" ref="D776">B776&amp;E776</f>
        <v>1WR537W4TX0003A220</v>
      </c>
      <c r="E776" s="17" t="s">
        <v>135</v>
      </c>
      <c r="F776" s="19" t="s">
        <v>136</v>
      </c>
      <c r="G776" s="17" t="s">
        <v>444</v>
      </c>
      <c r="H776" s="19" t="s">
        <v>959</v>
      </c>
      <c r="I776" s="17" t="s">
        <v>39</v>
      </c>
      <c r="J776" s="17" t="s">
        <v>24</v>
      </c>
      <c r="K776" s="17" t="s">
        <v>24</v>
      </c>
      <c r="L776" s="17" t="s">
        <v>24</v>
      </c>
      <c r="M776" s="17" t="s">
        <v>31</v>
      </c>
      <c r="N776" s="17" t="s">
        <v>32</v>
      </c>
      <c r="O776" s="17" t="s">
        <v>33</v>
      </c>
      <c r="P776" s="17" t="s">
        <v>91</v>
      </c>
      <c r="Q776" s="20">
        <v>49.5</v>
      </c>
      <c r="R776" s="21" cm="1">
        <f t="array" ref="R776">COUNT(T776:X776)</f>
        <v>1</v>
      </c>
      <c r="S776" s="21" cm="1">
        <f t="array" ref="S776">SUM(T776:X776)</f>
        <v>1</v>
      </c>
      <c r="T776" s="22">
        <v>1</v>
      </c>
      <c r="U776" s="18"/>
      <c r="V776" s="18"/>
      <c r="W776" s="18"/>
      <c r="X776" s="18"/>
    </row>
    <row r="777" spans="1:24" ht="21.2" customHeight="1" x14ac:dyDescent="0.25">
      <c r="A777" s="17" t="s">
        <v>24</v>
      </c>
      <c r="B777" s="17" t="s">
        <v>958</v>
      </c>
      <c r="C777" s="39"/>
      <c r="D777" s="18" t="str" cm="1">
        <f t="array" ref="D777">B777&amp;E777</f>
        <v>1WR537W4TX0003A279</v>
      </c>
      <c r="E777" s="17" t="s">
        <v>960</v>
      </c>
      <c r="F777" s="19" t="s">
        <v>961</v>
      </c>
      <c r="G777" s="17" t="s">
        <v>444</v>
      </c>
      <c r="H777" s="19" t="s">
        <v>959</v>
      </c>
      <c r="I777" s="17" t="s">
        <v>39</v>
      </c>
      <c r="J777" s="17" t="s">
        <v>24</v>
      </c>
      <c r="K777" s="17" t="s">
        <v>24</v>
      </c>
      <c r="L777" s="17" t="s">
        <v>24</v>
      </c>
      <c r="M777" s="17" t="s">
        <v>31</v>
      </c>
      <c r="N777" s="17" t="s">
        <v>32</v>
      </c>
      <c r="O777" s="17" t="s">
        <v>33</v>
      </c>
      <c r="P777" s="17" t="s">
        <v>91</v>
      </c>
      <c r="Q777" s="20">
        <v>49.5</v>
      </c>
      <c r="R777" s="21" cm="1">
        <f t="array" ref="R777">COUNT(T777:X777)</f>
        <v>1</v>
      </c>
      <c r="S777" s="21" cm="1">
        <f t="array" ref="S777">SUM(T777:X777)</f>
        <v>8</v>
      </c>
      <c r="T777" s="22">
        <v>8</v>
      </c>
      <c r="U777" s="18"/>
      <c r="V777" s="18"/>
      <c r="W777" s="18"/>
      <c r="X777" s="18"/>
    </row>
    <row r="778" spans="1:24" ht="21.2" customHeight="1" x14ac:dyDescent="0.25">
      <c r="A778" s="17" t="s">
        <v>24</v>
      </c>
      <c r="B778" s="17" t="s">
        <v>958</v>
      </c>
      <c r="C778" s="39"/>
      <c r="D778" s="18" t="str" cm="1">
        <f t="array" ref="D778">B778&amp;E778</f>
        <v>1WR537W4TX0003A375</v>
      </c>
      <c r="E778" s="17" t="s">
        <v>26</v>
      </c>
      <c r="F778" s="19" t="s">
        <v>27</v>
      </c>
      <c r="G778" s="17" t="s">
        <v>444</v>
      </c>
      <c r="H778" s="19" t="s">
        <v>959</v>
      </c>
      <c r="I778" s="17" t="s">
        <v>39</v>
      </c>
      <c r="J778" s="17" t="s">
        <v>24</v>
      </c>
      <c r="K778" s="17" t="s">
        <v>24</v>
      </c>
      <c r="L778" s="17" t="s">
        <v>24</v>
      </c>
      <c r="M778" s="17" t="s">
        <v>31</v>
      </c>
      <c r="N778" s="17" t="s">
        <v>32</v>
      </c>
      <c r="O778" s="17" t="s">
        <v>33</v>
      </c>
      <c r="P778" s="17" t="s">
        <v>91</v>
      </c>
      <c r="Q778" s="20">
        <v>49.5</v>
      </c>
      <c r="R778" s="21" cm="1">
        <f t="array" ref="R778">COUNT(T778:X778)</f>
        <v>1</v>
      </c>
      <c r="S778" s="21" cm="1">
        <f t="array" ref="S778">SUM(T778:X778)</f>
        <v>2</v>
      </c>
      <c r="T778" s="22">
        <v>2</v>
      </c>
      <c r="U778" s="18"/>
      <c r="V778" s="18"/>
      <c r="W778" s="18"/>
      <c r="X778" s="18"/>
    </row>
    <row r="779" spans="1:24" ht="21.2" customHeight="1" x14ac:dyDescent="0.25">
      <c r="A779" s="17" t="s">
        <v>24</v>
      </c>
      <c r="B779" s="17" t="s">
        <v>958</v>
      </c>
      <c r="C779" s="39"/>
      <c r="D779" s="18" t="str" cm="1">
        <f t="array" ref="D779">B779&amp;E779</f>
        <v>1WR537W4TX0003A762</v>
      </c>
      <c r="E779" s="17" t="s">
        <v>950</v>
      </c>
      <c r="F779" s="19" t="s">
        <v>951</v>
      </c>
      <c r="G779" s="17" t="s">
        <v>444</v>
      </c>
      <c r="H779" s="19" t="s">
        <v>959</v>
      </c>
      <c r="I779" s="17" t="s">
        <v>39</v>
      </c>
      <c r="J779" s="17" t="s">
        <v>24</v>
      </c>
      <c r="K779" s="17" t="s">
        <v>24</v>
      </c>
      <c r="L779" s="17" t="s">
        <v>24</v>
      </c>
      <c r="M779" s="17" t="s">
        <v>31</v>
      </c>
      <c r="N779" s="17" t="s">
        <v>32</v>
      </c>
      <c r="O779" s="17" t="s">
        <v>33</v>
      </c>
      <c r="P779" s="17" t="s">
        <v>91</v>
      </c>
      <c r="Q779" s="20">
        <v>49.5</v>
      </c>
      <c r="R779" s="21" cm="1">
        <f t="array" ref="R779">COUNT(T779:X779)</f>
        <v>1</v>
      </c>
      <c r="S779" s="21" cm="1">
        <f t="array" ref="S779">SUM(T779:X779)</f>
        <v>6</v>
      </c>
      <c r="T779" s="22">
        <v>6</v>
      </c>
      <c r="U779" s="18"/>
      <c r="V779" s="18"/>
      <c r="W779" s="18"/>
      <c r="X779" s="18"/>
    </row>
    <row r="780" spans="1:24" ht="21.2" customHeight="1" x14ac:dyDescent="0.25">
      <c r="A780" s="17" t="s">
        <v>24</v>
      </c>
      <c r="B780" s="17" t="s">
        <v>958</v>
      </c>
      <c r="C780" s="39"/>
      <c r="D780" s="18" t="str" cm="1">
        <f t="array" ref="D780">B780&amp;E780</f>
        <v>1WR537W4TX0003A763</v>
      </c>
      <c r="E780" s="17" t="s">
        <v>952</v>
      </c>
      <c r="F780" s="19" t="s">
        <v>953</v>
      </c>
      <c r="G780" s="17" t="s">
        <v>444</v>
      </c>
      <c r="H780" s="19" t="s">
        <v>959</v>
      </c>
      <c r="I780" s="17" t="s">
        <v>39</v>
      </c>
      <c r="J780" s="17" t="s">
        <v>24</v>
      </c>
      <c r="K780" s="17" t="s">
        <v>24</v>
      </c>
      <c r="L780" s="17" t="s">
        <v>24</v>
      </c>
      <c r="M780" s="17" t="s">
        <v>31</v>
      </c>
      <c r="N780" s="17" t="s">
        <v>32</v>
      </c>
      <c r="O780" s="17" t="s">
        <v>33</v>
      </c>
      <c r="P780" s="17" t="s">
        <v>91</v>
      </c>
      <c r="Q780" s="20">
        <v>49.5</v>
      </c>
      <c r="R780" s="21" cm="1">
        <f t="array" ref="R780">COUNT(T780:X780)</f>
        <v>1</v>
      </c>
      <c r="S780" s="21" cm="1">
        <f t="array" ref="S780">SUM(T780:X780)</f>
        <v>4</v>
      </c>
      <c r="T780" s="22">
        <v>4</v>
      </c>
      <c r="U780" s="18"/>
      <c r="V780" s="18"/>
      <c r="W780" s="18"/>
      <c r="X780" s="18"/>
    </row>
    <row r="781" spans="1:24" ht="21.2" customHeight="1" x14ac:dyDescent="0.25">
      <c r="A781" s="17" t="s">
        <v>24</v>
      </c>
      <c r="B781" s="17" t="s">
        <v>958</v>
      </c>
      <c r="C781" s="40"/>
      <c r="D781" s="18" t="str" cm="1">
        <f t="array" ref="D781">B781&amp;E781</f>
        <v>1WR537W4TX0003A764</v>
      </c>
      <c r="E781" s="17" t="s">
        <v>954</v>
      </c>
      <c r="F781" s="19" t="s">
        <v>955</v>
      </c>
      <c r="G781" s="17" t="s">
        <v>444</v>
      </c>
      <c r="H781" s="19" t="s">
        <v>959</v>
      </c>
      <c r="I781" s="17" t="s">
        <v>39</v>
      </c>
      <c r="J781" s="17" t="s">
        <v>24</v>
      </c>
      <c r="K781" s="17" t="s">
        <v>24</v>
      </c>
      <c r="L781" s="17" t="s">
        <v>24</v>
      </c>
      <c r="M781" s="17" t="s">
        <v>31</v>
      </c>
      <c r="N781" s="17" t="s">
        <v>32</v>
      </c>
      <c r="O781" s="17" t="s">
        <v>33</v>
      </c>
      <c r="P781" s="17" t="s">
        <v>91</v>
      </c>
      <c r="Q781" s="20">
        <v>49.5</v>
      </c>
      <c r="R781" s="21" cm="1">
        <f t="array" ref="R781">COUNT(T781:X781)</f>
        <v>1</v>
      </c>
      <c r="S781" s="21" cm="1">
        <f t="array" ref="S781">SUM(T781:X781)</f>
        <v>2</v>
      </c>
      <c r="T781" s="22">
        <v>2</v>
      </c>
      <c r="U781" s="18"/>
      <c r="V781" s="18"/>
      <c r="W781" s="18"/>
      <c r="X781" s="18"/>
    </row>
    <row r="782" spans="1:24" ht="48" customHeight="1" x14ac:dyDescent="0.25">
      <c r="A782" s="17" t="s">
        <v>24</v>
      </c>
      <c r="B782" s="17" t="s">
        <v>962</v>
      </c>
      <c r="C782" s="38"/>
      <c r="D782" s="18" t="str" cm="1">
        <f t="array" ref="D782">B782&amp;E782</f>
        <v>1WR538W4TX0003A220</v>
      </c>
      <c r="E782" s="17" t="s">
        <v>135</v>
      </c>
      <c r="F782" s="19" t="s">
        <v>136</v>
      </c>
      <c r="G782" s="17" t="s">
        <v>444</v>
      </c>
      <c r="H782" s="19" t="s">
        <v>963</v>
      </c>
      <c r="I782" s="17" t="s">
        <v>39</v>
      </c>
      <c r="J782" s="17" t="s">
        <v>24</v>
      </c>
      <c r="K782" s="17" t="s">
        <v>24</v>
      </c>
      <c r="L782" s="17" t="s">
        <v>24</v>
      </c>
      <c r="M782" s="17" t="s">
        <v>31</v>
      </c>
      <c r="N782" s="17" t="s">
        <v>32</v>
      </c>
      <c r="O782" s="17" t="s">
        <v>33</v>
      </c>
      <c r="P782" s="17" t="s">
        <v>91</v>
      </c>
      <c r="Q782" s="20">
        <v>45.5</v>
      </c>
      <c r="R782" s="21" cm="1">
        <f t="array" ref="R782">COUNT(T782:X782)</f>
        <v>1</v>
      </c>
      <c r="S782" s="21" cm="1">
        <f t="array" ref="S782">SUM(T782:X782)</f>
        <v>2</v>
      </c>
      <c r="T782" s="22">
        <v>2</v>
      </c>
      <c r="U782" s="18"/>
      <c r="V782" s="18"/>
      <c r="W782" s="18"/>
      <c r="X782" s="18"/>
    </row>
    <row r="783" spans="1:24" ht="48" customHeight="1" x14ac:dyDescent="0.25">
      <c r="A783" s="17" t="s">
        <v>24</v>
      </c>
      <c r="B783" s="17" t="s">
        <v>962</v>
      </c>
      <c r="C783" s="39"/>
      <c r="D783" s="18" t="str" cm="1">
        <f t="array" ref="D783">B783&amp;E783</f>
        <v>1WR538W4TX0003A375</v>
      </c>
      <c r="E783" s="17" t="s">
        <v>26</v>
      </c>
      <c r="F783" s="19" t="s">
        <v>27</v>
      </c>
      <c r="G783" s="17" t="s">
        <v>444</v>
      </c>
      <c r="H783" s="19" t="s">
        <v>963</v>
      </c>
      <c r="I783" s="17" t="s">
        <v>39</v>
      </c>
      <c r="J783" s="17" t="s">
        <v>24</v>
      </c>
      <c r="K783" s="17" t="s">
        <v>24</v>
      </c>
      <c r="L783" s="17" t="s">
        <v>24</v>
      </c>
      <c r="M783" s="17" t="s">
        <v>31</v>
      </c>
      <c r="N783" s="17" t="s">
        <v>32</v>
      </c>
      <c r="O783" s="17" t="s">
        <v>33</v>
      </c>
      <c r="P783" s="17" t="s">
        <v>91</v>
      </c>
      <c r="Q783" s="20">
        <v>45.5</v>
      </c>
      <c r="R783" s="21" cm="1">
        <f t="array" ref="R783">COUNT(T783:X783)</f>
        <v>1</v>
      </c>
      <c r="S783" s="21" cm="1">
        <f t="array" ref="S783">SUM(T783:X783)</f>
        <v>1</v>
      </c>
      <c r="T783" s="22">
        <v>1</v>
      </c>
      <c r="U783" s="18"/>
      <c r="V783" s="18"/>
      <c r="W783" s="18"/>
      <c r="X783" s="18"/>
    </row>
    <row r="784" spans="1:24" ht="48" customHeight="1" x14ac:dyDescent="0.25">
      <c r="A784" s="17" t="s">
        <v>24</v>
      </c>
      <c r="B784" s="17" t="s">
        <v>962</v>
      </c>
      <c r="C784" s="40"/>
      <c r="D784" s="18" t="str" cm="1">
        <f t="array" ref="D784">B784&amp;E784</f>
        <v>1WR538W4TX0003A764</v>
      </c>
      <c r="E784" s="17" t="s">
        <v>954</v>
      </c>
      <c r="F784" s="19" t="s">
        <v>955</v>
      </c>
      <c r="G784" s="17" t="s">
        <v>444</v>
      </c>
      <c r="H784" s="19" t="s">
        <v>963</v>
      </c>
      <c r="I784" s="17" t="s">
        <v>39</v>
      </c>
      <c r="J784" s="17" t="s">
        <v>24</v>
      </c>
      <c r="K784" s="17" t="s">
        <v>24</v>
      </c>
      <c r="L784" s="17" t="s">
        <v>24</v>
      </c>
      <c r="M784" s="17" t="s">
        <v>31</v>
      </c>
      <c r="N784" s="17" t="s">
        <v>32</v>
      </c>
      <c r="O784" s="17" t="s">
        <v>33</v>
      </c>
      <c r="P784" s="17" t="s">
        <v>91</v>
      </c>
      <c r="Q784" s="20">
        <v>45.5</v>
      </c>
      <c r="R784" s="21" cm="1">
        <f t="array" ref="R784">COUNT(T784:X784)</f>
        <v>1</v>
      </c>
      <c r="S784" s="21" cm="1">
        <f t="array" ref="S784">SUM(T784:X784)</f>
        <v>7</v>
      </c>
      <c r="T784" s="22">
        <v>7</v>
      </c>
      <c r="U784" s="18"/>
      <c r="V784" s="18"/>
      <c r="W784" s="18"/>
      <c r="X784" s="18"/>
    </row>
    <row r="785" spans="1:24" ht="28.9" customHeight="1" x14ac:dyDescent="0.25">
      <c r="A785" s="17" t="s">
        <v>24</v>
      </c>
      <c r="B785" s="17" t="s">
        <v>964</v>
      </c>
      <c r="C785" s="38"/>
      <c r="D785" s="18" t="str" cm="1">
        <f t="array" ref="D785">B785&amp;E785</f>
        <v>1WR539W4TX0200A761</v>
      </c>
      <c r="E785" s="17" t="s">
        <v>948</v>
      </c>
      <c r="F785" s="19" t="s">
        <v>949</v>
      </c>
      <c r="G785" s="17" t="s">
        <v>444</v>
      </c>
      <c r="H785" s="19" t="s">
        <v>965</v>
      </c>
      <c r="I785" s="17" t="s">
        <v>39</v>
      </c>
      <c r="J785" s="17" t="s">
        <v>24</v>
      </c>
      <c r="K785" s="17" t="s">
        <v>24</v>
      </c>
      <c r="L785" s="17" t="s">
        <v>24</v>
      </c>
      <c r="M785" s="17" t="s">
        <v>31</v>
      </c>
      <c r="N785" s="17" t="s">
        <v>32</v>
      </c>
      <c r="O785" s="17" t="s">
        <v>33</v>
      </c>
      <c r="P785" s="17" t="s">
        <v>91</v>
      </c>
      <c r="Q785" s="20">
        <v>51.5</v>
      </c>
      <c r="R785" s="21" cm="1">
        <f t="array" ref="R785">COUNT(T785:X785)</f>
        <v>1</v>
      </c>
      <c r="S785" s="21" cm="1">
        <f t="array" ref="S785">SUM(T785:X785)</f>
        <v>1</v>
      </c>
      <c r="T785" s="22">
        <v>1</v>
      </c>
      <c r="U785" s="18"/>
      <c r="V785" s="18"/>
      <c r="W785" s="18"/>
      <c r="X785" s="18"/>
    </row>
    <row r="786" spans="1:24" ht="29.25" customHeight="1" x14ac:dyDescent="0.25">
      <c r="A786" s="17" t="s">
        <v>24</v>
      </c>
      <c r="B786" s="17" t="s">
        <v>964</v>
      </c>
      <c r="C786" s="39"/>
      <c r="D786" s="18" t="str" cm="1">
        <f t="array" ref="D786">B786&amp;E786</f>
        <v>1WR539W4TX0200A767</v>
      </c>
      <c r="E786" s="17" t="s">
        <v>966</v>
      </c>
      <c r="F786" s="19" t="s">
        <v>967</v>
      </c>
      <c r="G786" s="17" t="s">
        <v>444</v>
      </c>
      <c r="H786" s="19" t="s">
        <v>965</v>
      </c>
      <c r="I786" s="17" t="s">
        <v>39</v>
      </c>
      <c r="J786" s="17" t="s">
        <v>24</v>
      </c>
      <c r="K786" s="17" t="s">
        <v>24</v>
      </c>
      <c r="L786" s="17" t="s">
        <v>24</v>
      </c>
      <c r="M786" s="17" t="s">
        <v>31</v>
      </c>
      <c r="N786" s="17" t="s">
        <v>32</v>
      </c>
      <c r="O786" s="17" t="s">
        <v>33</v>
      </c>
      <c r="P786" s="17" t="s">
        <v>91</v>
      </c>
      <c r="Q786" s="20">
        <v>51.5</v>
      </c>
      <c r="R786" s="21" cm="1">
        <f t="array" ref="R786">COUNT(T786:X786)</f>
        <v>1</v>
      </c>
      <c r="S786" s="21" cm="1">
        <f t="array" ref="S786">SUM(T786:X786)</f>
        <v>2</v>
      </c>
      <c r="T786" s="22">
        <v>2</v>
      </c>
      <c r="U786" s="18"/>
      <c r="V786" s="18"/>
      <c r="W786" s="18"/>
      <c r="X786" s="18"/>
    </row>
    <row r="787" spans="1:24" ht="29.25" customHeight="1" x14ac:dyDescent="0.25">
      <c r="A787" s="17" t="s">
        <v>24</v>
      </c>
      <c r="B787" s="17" t="s">
        <v>964</v>
      </c>
      <c r="C787" s="39"/>
      <c r="D787" s="18" t="str" cm="1">
        <f t="array" ref="D787">B787&amp;E787</f>
        <v>1WR539W4TX0200A768</v>
      </c>
      <c r="E787" s="17" t="s">
        <v>968</v>
      </c>
      <c r="F787" s="19" t="s">
        <v>969</v>
      </c>
      <c r="G787" s="17" t="s">
        <v>444</v>
      </c>
      <c r="H787" s="19" t="s">
        <v>965</v>
      </c>
      <c r="I787" s="17" t="s">
        <v>39</v>
      </c>
      <c r="J787" s="17" t="s">
        <v>24</v>
      </c>
      <c r="K787" s="17" t="s">
        <v>24</v>
      </c>
      <c r="L787" s="17" t="s">
        <v>24</v>
      </c>
      <c r="M787" s="17" t="s">
        <v>31</v>
      </c>
      <c r="N787" s="17" t="s">
        <v>32</v>
      </c>
      <c r="O787" s="17" t="s">
        <v>33</v>
      </c>
      <c r="P787" s="17" t="s">
        <v>91</v>
      </c>
      <c r="Q787" s="20">
        <v>51.5</v>
      </c>
      <c r="R787" s="21" cm="1">
        <f t="array" ref="R787">COUNT(T787:X787)</f>
        <v>1</v>
      </c>
      <c r="S787" s="21" cm="1">
        <f t="array" ref="S787">SUM(T787:X787)</f>
        <v>2</v>
      </c>
      <c r="T787" s="22">
        <v>2</v>
      </c>
      <c r="U787" s="18"/>
      <c r="V787" s="18"/>
      <c r="W787" s="18"/>
      <c r="X787" s="18"/>
    </row>
    <row r="788" spans="1:24" ht="29.25" customHeight="1" x14ac:dyDescent="0.25">
      <c r="A788" s="17" t="s">
        <v>24</v>
      </c>
      <c r="B788" s="17" t="s">
        <v>964</v>
      </c>
      <c r="C788" s="39"/>
      <c r="D788" s="18" t="str" cm="1">
        <f t="array" ref="D788">B788&amp;E788</f>
        <v>1WR539W4TX0200A769</v>
      </c>
      <c r="E788" s="17" t="s">
        <v>970</v>
      </c>
      <c r="F788" s="19" t="s">
        <v>971</v>
      </c>
      <c r="G788" s="17" t="s">
        <v>444</v>
      </c>
      <c r="H788" s="19" t="s">
        <v>965</v>
      </c>
      <c r="I788" s="17" t="s">
        <v>39</v>
      </c>
      <c r="J788" s="17" t="s">
        <v>24</v>
      </c>
      <c r="K788" s="17" t="s">
        <v>24</v>
      </c>
      <c r="L788" s="17" t="s">
        <v>24</v>
      </c>
      <c r="M788" s="17" t="s">
        <v>31</v>
      </c>
      <c r="N788" s="17" t="s">
        <v>32</v>
      </c>
      <c r="O788" s="17" t="s">
        <v>33</v>
      </c>
      <c r="P788" s="17" t="s">
        <v>91</v>
      </c>
      <c r="Q788" s="20">
        <v>51.5</v>
      </c>
      <c r="R788" s="21" cm="1">
        <f t="array" ref="R788">COUNT(T788:X788)</f>
        <v>1</v>
      </c>
      <c r="S788" s="21" cm="1">
        <f t="array" ref="S788">SUM(T788:X788)</f>
        <v>3</v>
      </c>
      <c r="T788" s="22">
        <v>3</v>
      </c>
      <c r="U788" s="18"/>
      <c r="V788" s="18"/>
      <c r="W788" s="18"/>
      <c r="X788" s="18"/>
    </row>
    <row r="789" spans="1:24" ht="29.25" customHeight="1" x14ac:dyDescent="0.25">
      <c r="A789" s="17" t="s">
        <v>24</v>
      </c>
      <c r="B789" s="17" t="s">
        <v>964</v>
      </c>
      <c r="C789" s="40"/>
      <c r="D789" s="18" t="str" cm="1">
        <f t="array" ref="D789">B789&amp;E789</f>
        <v>1WR539W4TX0200A770</v>
      </c>
      <c r="E789" s="17" t="s">
        <v>972</v>
      </c>
      <c r="F789" s="19" t="s">
        <v>973</v>
      </c>
      <c r="G789" s="17" t="s">
        <v>444</v>
      </c>
      <c r="H789" s="19" t="s">
        <v>965</v>
      </c>
      <c r="I789" s="17" t="s">
        <v>39</v>
      </c>
      <c r="J789" s="17" t="s">
        <v>24</v>
      </c>
      <c r="K789" s="17" t="s">
        <v>24</v>
      </c>
      <c r="L789" s="17" t="s">
        <v>24</v>
      </c>
      <c r="M789" s="17" t="s">
        <v>31</v>
      </c>
      <c r="N789" s="17" t="s">
        <v>32</v>
      </c>
      <c r="O789" s="17" t="s">
        <v>33</v>
      </c>
      <c r="P789" s="17" t="s">
        <v>91</v>
      </c>
      <c r="Q789" s="20">
        <v>51.5</v>
      </c>
      <c r="R789" s="21" cm="1">
        <f t="array" ref="R789">COUNT(T789:X789)</f>
        <v>1</v>
      </c>
      <c r="S789" s="21" cm="1">
        <f t="array" ref="S789">SUM(T789:X789)</f>
        <v>1</v>
      </c>
      <c r="T789" s="22">
        <v>1</v>
      </c>
      <c r="U789" s="18"/>
      <c r="V789" s="18"/>
      <c r="W789" s="18"/>
      <c r="X789" s="18"/>
    </row>
    <row r="790" spans="1:24" ht="36" customHeight="1" x14ac:dyDescent="0.25">
      <c r="A790" s="17" t="s">
        <v>24</v>
      </c>
      <c r="B790" s="17" t="s">
        <v>974</v>
      </c>
      <c r="C790" s="38"/>
      <c r="D790" s="18" t="str" cm="1">
        <f t="array" ref="D790">B790&amp;E790</f>
        <v>1WR540W4TX0200A767</v>
      </c>
      <c r="E790" s="17" t="s">
        <v>966</v>
      </c>
      <c r="F790" s="19" t="s">
        <v>967</v>
      </c>
      <c r="G790" s="17" t="s">
        <v>444</v>
      </c>
      <c r="H790" s="19" t="s">
        <v>975</v>
      </c>
      <c r="I790" s="17" t="s">
        <v>39</v>
      </c>
      <c r="J790" s="17" t="s">
        <v>24</v>
      </c>
      <c r="K790" s="17" t="s">
        <v>24</v>
      </c>
      <c r="L790" s="17" t="s">
        <v>24</v>
      </c>
      <c r="M790" s="17" t="s">
        <v>31</v>
      </c>
      <c r="N790" s="17" t="s">
        <v>32</v>
      </c>
      <c r="O790" s="17" t="s">
        <v>33</v>
      </c>
      <c r="P790" s="17" t="s">
        <v>91</v>
      </c>
      <c r="Q790" s="20">
        <v>50</v>
      </c>
      <c r="R790" s="21" cm="1">
        <f t="array" ref="R790">COUNT(T790:X790)</f>
        <v>1</v>
      </c>
      <c r="S790" s="21" cm="1">
        <f t="array" ref="S790">SUM(T790:X790)</f>
        <v>2</v>
      </c>
      <c r="T790" s="22">
        <v>2</v>
      </c>
      <c r="U790" s="18"/>
      <c r="V790" s="18"/>
      <c r="W790" s="18"/>
      <c r="X790" s="18"/>
    </row>
    <row r="791" spans="1:24" ht="36" customHeight="1" x14ac:dyDescent="0.25">
      <c r="A791" s="17" t="s">
        <v>24</v>
      </c>
      <c r="B791" s="17" t="s">
        <v>974</v>
      </c>
      <c r="C791" s="39"/>
      <c r="D791" s="18" t="str" cm="1">
        <f t="array" ref="D791">B791&amp;E791</f>
        <v>1WR540W4TX0200A768</v>
      </c>
      <c r="E791" s="17" t="s">
        <v>968</v>
      </c>
      <c r="F791" s="19" t="s">
        <v>969</v>
      </c>
      <c r="G791" s="17" t="s">
        <v>444</v>
      </c>
      <c r="H791" s="19" t="s">
        <v>975</v>
      </c>
      <c r="I791" s="17" t="s">
        <v>39</v>
      </c>
      <c r="J791" s="17" t="s">
        <v>24</v>
      </c>
      <c r="K791" s="17" t="s">
        <v>24</v>
      </c>
      <c r="L791" s="17" t="s">
        <v>24</v>
      </c>
      <c r="M791" s="17" t="s">
        <v>31</v>
      </c>
      <c r="N791" s="17" t="s">
        <v>32</v>
      </c>
      <c r="O791" s="17" t="s">
        <v>33</v>
      </c>
      <c r="P791" s="17" t="s">
        <v>91</v>
      </c>
      <c r="Q791" s="20">
        <v>50</v>
      </c>
      <c r="R791" s="21" cm="1">
        <f t="array" ref="R791">COUNT(T791:X791)</f>
        <v>1</v>
      </c>
      <c r="S791" s="21" cm="1">
        <f t="array" ref="S791">SUM(T791:X791)</f>
        <v>2</v>
      </c>
      <c r="T791" s="22">
        <v>2</v>
      </c>
      <c r="U791" s="18"/>
      <c r="V791" s="18"/>
      <c r="W791" s="18"/>
      <c r="X791" s="18"/>
    </row>
    <row r="792" spans="1:24" ht="36" customHeight="1" x14ac:dyDescent="0.25">
      <c r="A792" s="17" t="s">
        <v>24</v>
      </c>
      <c r="B792" s="17" t="s">
        <v>974</v>
      </c>
      <c r="C792" s="39"/>
      <c r="D792" s="18" t="str" cm="1">
        <f t="array" ref="D792">B792&amp;E792</f>
        <v>1WR540W4TX0200A770</v>
      </c>
      <c r="E792" s="17" t="s">
        <v>972</v>
      </c>
      <c r="F792" s="19" t="s">
        <v>973</v>
      </c>
      <c r="G792" s="17" t="s">
        <v>444</v>
      </c>
      <c r="H792" s="19" t="s">
        <v>975</v>
      </c>
      <c r="I792" s="17" t="s">
        <v>39</v>
      </c>
      <c r="J792" s="17" t="s">
        <v>24</v>
      </c>
      <c r="K792" s="17" t="s">
        <v>24</v>
      </c>
      <c r="L792" s="17" t="s">
        <v>24</v>
      </c>
      <c r="M792" s="17" t="s">
        <v>31</v>
      </c>
      <c r="N792" s="17" t="s">
        <v>32</v>
      </c>
      <c r="O792" s="17" t="s">
        <v>33</v>
      </c>
      <c r="P792" s="17" t="s">
        <v>91</v>
      </c>
      <c r="Q792" s="20">
        <v>50</v>
      </c>
      <c r="R792" s="21" cm="1">
        <f t="array" ref="R792">COUNT(T792:X792)</f>
        <v>1</v>
      </c>
      <c r="S792" s="21" cm="1">
        <f t="array" ref="S792">SUM(T792:X792)</f>
        <v>8</v>
      </c>
      <c r="T792" s="22">
        <v>8</v>
      </c>
      <c r="U792" s="18"/>
      <c r="V792" s="18"/>
      <c r="W792" s="18"/>
      <c r="X792" s="18"/>
    </row>
    <row r="793" spans="1:24" ht="36" customHeight="1" x14ac:dyDescent="0.25">
      <c r="A793" s="17" t="s">
        <v>24</v>
      </c>
      <c r="B793" s="17" t="s">
        <v>974</v>
      </c>
      <c r="C793" s="40"/>
      <c r="D793" s="18" t="str" cm="1">
        <f t="array" ref="D793">B793&amp;E793</f>
        <v>1WR540W4TX0200A771</v>
      </c>
      <c r="E793" s="17" t="s">
        <v>976</v>
      </c>
      <c r="F793" s="19" t="s">
        <v>977</v>
      </c>
      <c r="G793" s="17" t="s">
        <v>444</v>
      </c>
      <c r="H793" s="19" t="s">
        <v>975</v>
      </c>
      <c r="I793" s="17" t="s">
        <v>39</v>
      </c>
      <c r="J793" s="17" t="s">
        <v>24</v>
      </c>
      <c r="K793" s="17" t="s">
        <v>24</v>
      </c>
      <c r="L793" s="17" t="s">
        <v>24</v>
      </c>
      <c r="M793" s="17" t="s">
        <v>31</v>
      </c>
      <c r="N793" s="17" t="s">
        <v>32</v>
      </c>
      <c r="O793" s="17" t="s">
        <v>33</v>
      </c>
      <c r="P793" s="17" t="s">
        <v>91</v>
      </c>
      <c r="Q793" s="20">
        <v>50</v>
      </c>
      <c r="R793" s="21" cm="1">
        <f t="array" ref="R793">COUNT(T793:X793)</f>
        <v>1</v>
      </c>
      <c r="S793" s="21" cm="1">
        <f t="array" ref="S793">SUM(T793:X793)</f>
        <v>7</v>
      </c>
      <c r="T793" s="22">
        <v>7</v>
      </c>
      <c r="U793" s="18"/>
      <c r="V793" s="18"/>
      <c r="W793" s="18"/>
      <c r="X793" s="18"/>
    </row>
    <row r="794" spans="1:24" ht="48" customHeight="1" x14ac:dyDescent="0.25">
      <c r="A794" s="17" t="s">
        <v>24</v>
      </c>
      <c r="B794" s="17" t="s">
        <v>978</v>
      </c>
      <c r="C794" s="38"/>
      <c r="D794" s="18" t="str" cm="1">
        <f t="array" ref="D794">B794&amp;E794</f>
        <v>1WR541W4TX0200A375</v>
      </c>
      <c r="E794" s="17" t="s">
        <v>26</v>
      </c>
      <c r="F794" s="19" t="s">
        <v>27</v>
      </c>
      <c r="G794" s="17" t="s">
        <v>444</v>
      </c>
      <c r="H794" s="19" t="s">
        <v>979</v>
      </c>
      <c r="I794" s="17" t="s">
        <v>39</v>
      </c>
      <c r="J794" s="17" t="s">
        <v>24</v>
      </c>
      <c r="K794" s="17" t="s">
        <v>24</v>
      </c>
      <c r="L794" s="17" t="s">
        <v>24</v>
      </c>
      <c r="M794" s="17" t="s">
        <v>31</v>
      </c>
      <c r="N794" s="17" t="s">
        <v>32</v>
      </c>
      <c r="O794" s="17" t="s">
        <v>33</v>
      </c>
      <c r="P794" s="17" t="s">
        <v>91</v>
      </c>
      <c r="Q794" s="20">
        <v>30.5</v>
      </c>
      <c r="R794" s="21" cm="1">
        <f t="array" ref="R794">COUNT(T794:X794)</f>
        <v>1</v>
      </c>
      <c r="S794" s="21" cm="1">
        <f t="array" ref="S794">SUM(T794:X794)</f>
        <v>1</v>
      </c>
      <c r="T794" s="22">
        <v>1</v>
      </c>
      <c r="U794" s="18"/>
      <c r="V794" s="18"/>
      <c r="W794" s="18"/>
      <c r="X794" s="18"/>
    </row>
    <row r="795" spans="1:24" ht="48" customHeight="1" x14ac:dyDescent="0.25">
      <c r="A795" s="17" t="s">
        <v>24</v>
      </c>
      <c r="B795" s="17" t="s">
        <v>978</v>
      </c>
      <c r="C795" s="39"/>
      <c r="D795" s="18" t="str" cm="1">
        <f t="array" ref="D795">B795&amp;E795</f>
        <v>1WR541W4TX0200A769</v>
      </c>
      <c r="E795" s="17" t="s">
        <v>970</v>
      </c>
      <c r="F795" s="19" t="s">
        <v>971</v>
      </c>
      <c r="G795" s="17" t="s">
        <v>444</v>
      </c>
      <c r="H795" s="19" t="s">
        <v>979</v>
      </c>
      <c r="I795" s="17" t="s">
        <v>39</v>
      </c>
      <c r="J795" s="17" t="s">
        <v>24</v>
      </c>
      <c r="K795" s="17" t="s">
        <v>24</v>
      </c>
      <c r="L795" s="17" t="s">
        <v>24</v>
      </c>
      <c r="M795" s="17" t="s">
        <v>31</v>
      </c>
      <c r="N795" s="17" t="s">
        <v>32</v>
      </c>
      <c r="O795" s="17" t="s">
        <v>33</v>
      </c>
      <c r="P795" s="17" t="s">
        <v>91</v>
      </c>
      <c r="Q795" s="20">
        <v>30.5</v>
      </c>
      <c r="R795" s="21" cm="1">
        <f t="array" ref="R795">COUNT(T795:X795)</f>
        <v>1</v>
      </c>
      <c r="S795" s="21" cm="1">
        <f t="array" ref="S795">SUM(T795:X795)</f>
        <v>3</v>
      </c>
      <c r="T795" s="22">
        <v>3</v>
      </c>
      <c r="U795" s="18"/>
      <c r="V795" s="18"/>
      <c r="W795" s="18"/>
      <c r="X795" s="18"/>
    </row>
    <row r="796" spans="1:24" ht="48" customHeight="1" x14ac:dyDescent="0.25">
      <c r="A796" s="17" t="s">
        <v>24</v>
      </c>
      <c r="B796" s="17" t="s">
        <v>978</v>
      </c>
      <c r="C796" s="40"/>
      <c r="D796" s="18" t="str" cm="1">
        <f t="array" ref="D796">B796&amp;E796</f>
        <v>1WR541W4TX0200A771</v>
      </c>
      <c r="E796" s="17" t="s">
        <v>976</v>
      </c>
      <c r="F796" s="19" t="s">
        <v>977</v>
      </c>
      <c r="G796" s="17" t="s">
        <v>444</v>
      </c>
      <c r="H796" s="19" t="s">
        <v>979</v>
      </c>
      <c r="I796" s="17" t="s">
        <v>39</v>
      </c>
      <c r="J796" s="17" t="s">
        <v>24</v>
      </c>
      <c r="K796" s="17" t="s">
        <v>24</v>
      </c>
      <c r="L796" s="17" t="s">
        <v>24</v>
      </c>
      <c r="M796" s="17" t="s">
        <v>31</v>
      </c>
      <c r="N796" s="17" t="s">
        <v>32</v>
      </c>
      <c r="O796" s="17" t="s">
        <v>33</v>
      </c>
      <c r="P796" s="17" t="s">
        <v>91</v>
      </c>
      <c r="Q796" s="20">
        <v>30.5</v>
      </c>
      <c r="R796" s="21" cm="1">
        <f t="array" ref="R796">COUNT(T796:X796)</f>
        <v>1</v>
      </c>
      <c r="S796" s="21" cm="1">
        <f t="array" ref="S796">SUM(T796:X796)</f>
        <v>1</v>
      </c>
      <c r="T796" s="22">
        <v>1</v>
      </c>
      <c r="U796" s="18"/>
      <c r="V796" s="18"/>
      <c r="W796" s="18"/>
      <c r="X796" s="18"/>
    </row>
    <row r="797" spans="1:24" ht="36" customHeight="1" x14ac:dyDescent="0.25">
      <c r="A797" s="17" t="s">
        <v>24</v>
      </c>
      <c r="B797" s="17" t="s">
        <v>980</v>
      </c>
      <c r="C797" s="38"/>
      <c r="D797" s="18" t="str" cm="1">
        <f t="array" ref="D797">B797&amp;E797</f>
        <v>1WR547W4TX0200A375</v>
      </c>
      <c r="E797" s="17" t="s">
        <v>26</v>
      </c>
      <c r="F797" s="19" t="s">
        <v>27</v>
      </c>
      <c r="G797" s="17" t="s">
        <v>177</v>
      </c>
      <c r="H797" s="19" t="s">
        <v>981</v>
      </c>
      <c r="I797" s="17" t="s">
        <v>39</v>
      </c>
      <c r="J797" s="17" t="s">
        <v>24</v>
      </c>
      <c r="K797" s="17" t="s">
        <v>24</v>
      </c>
      <c r="L797" s="17" t="s">
        <v>24</v>
      </c>
      <c r="M797" s="17" t="s">
        <v>31</v>
      </c>
      <c r="N797" s="17" t="s">
        <v>32</v>
      </c>
      <c r="O797" s="17" t="s">
        <v>33</v>
      </c>
      <c r="P797" s="17" t="s">
        <v>91</v>
      </c>
      <c r="Q797" s="20">
        <v>35</v>
      </c>
      <c r="R797" s="21" cm="1">
        <f t="array" ref="R797">COUNT(T797:X797)</f>
        <v>1</v>
      </c>
      <c r="S797" s="21" cm="1">
        <f t="array" ref="S797">SUM(T797:X797)</f>
        <v>3</v>
      </c>
      <c r="T797" s="22">
        <v>3</v>
      </c>
      <c r="U797" s="18"/>
      <c r="V797" s="18"/>
      <c r="W797" s="18"/>
      <c r="X797" s="18"/>
    </row>
    <row r="798" spans="1:24" ht="36" customHeight="1" x14ac:dyDescent="0.25">
      <c r="A798" s="17" t="s">
        <v>24</v>
      </c>
      <c r="B798" s="17" t="s">
        <v>980</v>
      </c>
      <c r="C798" s="39"/>
      <c r="D798" s="18" t="str" cm="1">
        <f t="array" ref="D798">B798&amp;E798</f>
        <v>1WR547W4TX0200A761</v>
      </c>
      <c r="E798" s="17" t="s">
        <v>948</v>
      </c>
      <c r="F798" s="19" t="s">
        <v>949</v>
      </c>
      <c r="G798" s="17" t="s">
        <v>177</v>
      </c>
      <c r="H798" s="19" t="s">
        <v>981</v>
      </c>
      <c r="I798" s="17" t="s">
        <v>39</v>
      </c>
      <c r="J798" s="17" t="s">
        <v>24</v>
      </c>
      <c r="K798" s="17" t="s">
        <v>24</v>
      </c>
      <c r="L798" s="17" t="s">
        <v>24</v>
      </c>
      <c r="M798" s="17" t="s">
        <v>31</v>
      </c>
      <c r="N798" s="17" t="s">
        <v>32</v>
      </c>
      <c r="O798" s="17" t="s">
        <v>33</v>
      </c>
      <c r="P798" s="17" t="s">
        <v>91</v>
      </c>
      <c r="Q798" s="20">
        <v>35</v>
      </c>
      <c r="R798" s="21" cm="1">
        <f t="array" ref="R798">COUNT(T798:X798)</f>
        <v>1</v>
      </c>
      <c r="S798" s="21" cm="1">
        <f t="array" ref="S798">SUM(T798:X798)</f>
        <v>5</v>
      </c>
      <c r="T798" s="22">
        <v>5</v>
      </c>
      <c r="U798" s="18"/>
      <c r="V798" s="18"/>
      <c r="W798" s="18"/>
      <c r="X798" s="18"/>
    </row>
    <row r="799" spans="1:24" ht="36" customHeight="1" x14ac:dyDescent="0.25">
      <c r="A799" s="17" t="s">
        <v>24</v>
      </c>
      <c r="B799" s="17" t="s">
        <v>980</v>
      </c>
      <c r="C799" s="39"/>
      <c r="D799" s="18" t="str" cm="1">
        <f t="array" ref="D799">B799&amp;E799</f>
        <v>1WR547W4TX0200A767</v>
      </c>
      <c r="E799" s="17" t="s">
        <v>966</v>
      </c>
      <c r="F799" s="19" t="s">
        <v>967</v>
      </c>
      <c r="G799" s="17" t="s">
        <v>177</v>
      </c>
      <c r="H799" s="19" t="s">
        <v>981</v>
      </c>
      <c r="I799" s="17" t="s">
        <v>39</v>
      </c>
      <c r="J799" s="17" t="s">
        <v>24</v>
      </c>
      <c r="K799" s="17" t="s">
        <v>24</v>
      </c>
      <c r="L799" s="17" t="s">
        <v>24</v>
      </c>
      <c r="M799" s="17" t="s">
        <v>31</v>
      </c>
      <c r="N799" s="17" t="s">
        <v>32</v>
      </c>
      <c r="O799" s="17" t="s">
        <v>33</v>
      </c>
      <c r="P799" s="17" t="s">
        <v>91</v>
      </c>
      <c r="Q799" s="20">
        <v>35</v>
      </c>
      <c r="R799" s="21" cm="1">
        <f t="array" ref="R799">COUNT(T799:X799)</f>
        <v>1</v>
      </c>
      <c r="S799" s="21" cm="1">
        <f t="array" ref="S799">SUM(T799:X799)</f>
        <v>1</v>
      </c>
      <c r="T799" s="22">
        <v>1</v>
      </c>
      <c r="U799" s="18"/>
      <c r="V799" s="18"/>
      <c r="W799" s="18"/>
      <c r="X799" s="18"/>
    </row>
    <row r="800" spans="1:24" ht="36" customHeight="1" x14ac:dyDescent="0.25">
      <c r="A800" s="17" t="s">
        <v>24</v>
      </c>
      <c r="B800" s="17" t="s">
        <v>980</v>
      </c>
      <c r="C800" s="40"/>
      <c r="D800" s="18" t="str" cm="1">
        <f t="array" ref="D800">B800&amp;E800</f>
        <v>1WR547W4TX0200A769</v>
      </c>
      <c r="E800" s="17" t="s">
        <v>970</v>
      </c>
      <c r="F800" s="19" t="s">
        <v>971</v>
      </c>
      <c r="G800" s="17" t="s">
        <v>177</v>
      </c>
      <c r="H800" s="19" t="s">
        <v>981</v>
      </c>
      <c r="I800" s="17" t="s">
        <v>39</v>
      </c>
      <c r="J800" s="17" t="s">
        <v>24</v>
      </c>
      <c r="K800" s="17" t="s">
        <v>24</v>
      </c>
      <c r="L800" s="17" t="s">
        <v>24</v>
      </c>
      <c r="M800" s="17" t="s">
        <v>31</v>
      </c>
      <c r="N800" s="17" t="s">
        <v>32</v>
      </c>
      <c r="O800" s="17" t="s">
        <v>33</v>
      </c>
      <c r="P800" s="17" t="s">
        <v>91</v>
      </c>
      <c r="Q800" s="20">
        <v>35</v>
      </c>
      <c r="R800" s="21" cm="1">
        <f t="array" ref="R800">COUNT(T800:X800)</f>
        <v>1</v>
      </c>
      <c r="S800" s="21" cm="1">
        <f t="array" ref="S800">SUM(T800:X800)</f>
        <v>3</v>
      </c>
      <c r="T800" s="22">
        <v>3</v>
      </c>
      <c r="U800" s="18"/>
      <c r="V800" s="18"/>
      <c r="W800" s="18"/>
      <c r="X800" s="18"/>
    </row>
    <row r="801" spans="1:24" ht="36" customHeight="1" x14ac:dyDescent="0.25">
      <c r="A801" s="17" t="s">
        <v>24</v>
      </c>
      <c r="B801" s="17" t="s">
        <v>982</v>
      </c>
      <c r="C801" s="38"/>
      <c r="D801" s="18" t="str" cm="1">
        <f t="array" ref="D801">B801&amp;E801</f>
        <v>1WR549W4LE0444A375</v>
      </c>
      <c r="E801" s="17" t="s">
        <v>26</v>
      </c>
      <c r="F801" s="19" t="s">
        <v>27</v>
      </c>
      <c r="G801" s="17" t="s">
        <v>444</v>
      </c>
      <c r="H801" s="19" t="s">
        <v>983</v>
      </c>
      <c r="I801" s="17" t="s">
        <v>30</v>
      </c>
      <c r="J801" s="17" t="s">
        <v>24</v>
      </c>
      <c r="K801" s="17" t="s">
        <v>24</v>
      </c>
      <c r="L801" s="17" t="s">
        <v>24</v>
      </c>
      <c r="M801" s="17" t="s">
        <v>31</v>
      </c>
      <c r="N801" s="17" t="s">
        <v>32</v>
      </c>
      <c r="O801" s="17" t="s">
        <v>33</v>
      </c>
      <c r="P801" s="17" t="s">
        <v>91</v>
      </c>
      <c r="Q801" s="20">
        <v>67.5</v>
      </c>
      <c r="R801" s="21" cm="1">
        <f t="array" ref="R801">COUNT(T801:X801)</f>
        <v>1</v>
      </c>
      <c r="S801" s="21" cm="1">
        <f t="array" ref="S801">SUM(T801:X801)</f>
        <v>5</v>
      </c>
      <c r="T801" s="22">
        <v>5</v>
      </c>
      <c r="U801" s="18"/>
      <c r="V801" s="18"/>
      <c r="W801" s="18"/>
      <c r="X801" s="18"/>
    </row>
    <row r="802" spans="1:24" ht="36" customHeight="1" x14ac:dyDescent="0.25">
      <c r="A802" s="17" t="s">
        <v>24</v>
      </c>
      <c r="B802" s="17" t="s">
        <v>982</v>
      </c>
      <c r="C802" s="39"/>
      <c r="D802" s="18" t="str" cm="1">
        <f t="array" ref="D802">B802&amp;E802</f>
        <v>1WR549W4LE0444A625</v>
      </c>
      <c r="E802" s="17" t="s">
        <v>153</v>
      </c>
      <c r="F802" s="19" t="s">
        <v>154</v>
      </c>
      <c r="G802" s="17" t="s">
        <v>444</v>
      </c>
      <c r="H802" s="19" t="s">
        <v>983</v>
      </c>
      <c r="I802" s="17" t="s">
        <v>30</v>
      </c>
      <c r="J802" s="17" t="s">
        <v>24</v>
      </c>
      <c r="K802" s="17" t="s">
        <v>24</v>
      </c>
      <c r="L802" s="17" t="s">
        <v>24</v>
      </c>
      <c r="M802" s="17" t="s">
        <v>31</v>
      </c>
      <c r="N802" s="17" t="s">
        <v>32</v>
      </c>
      <c r="O802" s="17" t="s">
        <v>33</v>
      </c>
      <c r="P802" s="17" t="s">
        <v>91</v>
      </c>
      <c r="Q802" s="20">
        <v>67.5</v>
      </c>
      <c r="R802" s="21" cm="1">
        <f t="array" ref="R802">COUNT(T802:X802)</f>
        <v>1</v>
      </c>
      <c r="S802" s="21" cm="1">
        <f t="array" ref="S802">SUM(T802:X802)</f>
        <v>2</v>
      </c>
      <c r="T802" s="22">
        <v>2</v>
      </c>
      <c r="U802" s="18"/>
      <c r="V802" s="18"/>
      <c r="W802" s="18"/>
      <c r="X802" s="18"/>
    </row>
    <row r="803" spans="1:24" ht="36" customHeight="1" x14ac:dyDescent="0.25">
      <c r="A803" s="17" t="s">
        <v>24</v>
      </c>
      <c r="B803" s="17" t="s">
        <v>982</v>
      </c>
      <c r="C803" s="39"/>
      <c r="D803" s="18" t="str" cm="1">
        <f t="array" ref="D803">B803&amp;E803</f>
        <v>1WR549W4LE0444A748</v>
      </c>
      <c r="E803" s="17" t="s">
        <v>110</v>
      </c>
      <c r="F803" s="19" t="s">
        <v>111</v>
      </c>
      <c r="G803" s="17" t="s">
        <v>444</v>
      </c>
      <c r="H803" s="19" t="s">
        <v>983</v>
      </c>
      <c r="I803" s="17" t="s">
        <v>30</v>
      </c>
      <c r="J803" s="17" t="s">
        <v>24</v>
      </c>
      <c r="K803" s="17" t="s">
        <v>24</v>
      </c>
      <c r="L803" s="17" t="s">
        <v>24</v>
      </c>
      <c r="M803" s="17" t="s">
        <v>31</v>
      </c>
      <c r="N803" s="17" t="s">
        <v>32</v>
      </c>
      <c r="O803" s="17" t="s">
        <v>33</v>
      </c>
      <c r="P803" s="17" t="s">
        <v>91</v>
      </c>
      <c r="Q803" s="20">
        <v>67.5</v>
      </c>
      <c r="R803" s="21" cm="1">
        <f t="array" ref="R803">COUNT(T803:X803)</f>
        <v>1</v>
      </c>
      <c r="S803" s="21" cm="1">
        <f t="array" ref="S803">SUM(T803:X803)</f>
        <v>2</v>
      </c>
      <c r="T803" s="22">
        <v>2</v>
      </c>
      <c r="U803" s="18"/>
      <c r="V803" s="18"/>
      <c r="W803" s="18"/>
      <c r="X803" s="18"/>
    </row>
    <row r="804" spans="1:24" ht="36" customHeight="1" x14ac:dyDescent="0.25">
      <c r="A804" s="17" t="s">
        <v>24</v>
      </c>
      <c r="B804" s="17" t="s">
        <v>982</v>
      </c>
      <c r="C804" s="40"/>
      <c r="D804" s="18" t="str" cm="1">
        <f t="array" ref="D804">B804&amp;E804</f>
        <v>1WR549W4LE0444A756</v>
      </c>
      <c r="E804" s="17" t="s">
        <v>92</v>
      </c>
      <c r="F804" s="19" t="s">
        <v>93</v>
      </c>
      <c r="G804" s="17" t="s">
        <v>444</v>
      </c>
      <c r="H804" s="19" t="s">
        <v>983</v>
      </c>
      <c r="I804" s="17" t="s">
        <v>30</v>
      </c>
      <c r="J804" s="17" t="s">
        <v>24</v>
      </c>
      <c r="K804" s="17" t="s">
        <v>24</v>
      </c>
      <c r="L804" s="17" t="s">
        <v>24</v>
      </c>
      <c r="M804" s="17" t="s">
        <v>31</v>
      </c>
      <c r="N804" s="17" t="s">
        <v>32</v>
      </c>
      <c r="O804" s="17" t="s">
        <v>33</v>
      </c>
      <c r="P804" s="17" t="s">
        <v>91</v>
      </c>
      <c r="Q804" s="20">
        <v>67.5</v>
      </c>
      <c r="R804" s="21" cm="1">
        <f t="array" ref="R804">COUNT(T804:X804)</f>
        <v>1</v>
      </c>
      <c r="S804" s="21" cm="1">
        <f t="array" ref="S804">SUM(T804:X804)</f>
        <v>5</v>
      </c>
      <c r="T804" s="22">
        <v>5</v>
      </c>
      <c r="U804" s="18"/>
      <c r="V804" s="18"/>
      <c r="W804" s="18"/>
      <c r="X804" s="18"/>
    </row>
    <row r="805" spans="1:24" ht="48" customHeight="1" x14ac:dyDescent="0.25">
      <c r="A805" s="17" t="s">
        <v>24</v>
      </c>
      <c r="B805" s="17" t="s">
        <v>984</v>
      </c>
      <c r="C805" s="38"/>
      <c r="D805" s="18" t="str" cm="1">
        <f t="array" ref="D805">B805&amp;E805</f>
        <v>1WR550W4LE0444A375</v>
      </c>
      <c r="E805" s="17" t="s">
        <v>26</v>
      </c>
      <c r="F805" s="19" t="s">
        <v>27</v>
      </c>
      <c r="G805" s="17" t="s">
        <v>444</v>
      </c>
      <c r="H805" s="19" t="s">
        <v>985</v>
      </c>
      <c r="I805" s="17" t="s">
        <v>30</v>
      </c>
      <c r="J805" s="17" t="s">
        <v>24</v>
      </c>
      <c r="K805" s="17" t="s">
        <v>24</v>
      </c>
      <c r="L805" s="17" t="s">
        <v>24</v>
      </c>
      <c r="M805" s="17" t="s">
        <v>31</v>
      </c>
      <c r="N805" s="17" t="s">
        <v>32</v>
      </c>
      <c r="O805" s="17" t="s">
        <v>33</v>
      </c>
      <c r="P805" s="17" t="s">
        <v>91</v>
      </c>
      <c r="Q805" s="20">
        <v>73</v>
      </c>
      <c r="R805" s="21" cm="1">
        <f t="array" ref="R805">COUNT(T805:X805)</f>
        <v>1</v>
      </c>
      <c r="S805" s="21" cm="1">
        <f t="array" ref="S805">SUM(T805:X805)</f>
        <v>1</v>
      </c>
      <c r="T805" s="22">
        <v>1</v>
      </c>
      <c r="U805" s="18"/>
      <c r="V805" s="18"/>
      <c r="W805" s="18"/>
      <c r="X805" s="18"/>
    </row>
    <row r="806" spans="1:24" ht="48" customHeight="1" x14ac:dyDescent="0.25">
      <c r="A806" s="17" t="s">
        <v>24</v>
      </c>
      <c r="B806" s="17" t="s">
        <v>984</v>
      </c>
      <c r="C806" s="39"/>
      <c r="D806" s="18" t="str" cm="1">
        <f t="array" ref="D806">B806&amp;E806</f>
        <v>1WR550W4LE0444A625</v>
      </c>
      <c r="E806" s="17" t="s">
        <v>153</v>
      </c>
      <c r="F806" s="19" t="s">
        <v>154</v>
      </c>
      <c r="G806" s="17" t="s">
        <v>444</v>
      </c>
      <c r="H806" s="19" t="s">
        <v>985</v>
      </c>
      <c r="I806" s="17" t="s">
        <v>30</v>
      </c>
      <c r="J806" s="17" t="s">
        <v>24</v>
      </c>
      <c r="K806" s="17" t="s">
        <v>24</v>
      </c>
      <c r="L806" s="17" t="s">
        <v>24</v>
      </c>
      <c r="M806" s="17" t="s">
        <v>31</v>
      </c>
      <c r="N806" s="17" t="s">
        <v>32</v>
      </c>
      <c r="O806" s="17" t="s">
        <v>33</v>
      </c>
      <c r="P806" s="17" t="s">
        <v>91</v>
      </c>
      <c r="Q806" s="20">
        <v>73</v>
      </c>
      <c r="R806" s="21" cm="1">
        <f t="array" ref="R806">COUNT(T806:X806)</f>
        <v>1</v>
      </c>
      <c r="S806" s="21" cm="1">
        <f t="array" ref="S806">SUM(T806:X806)</f>
        <v>5</v>
      </c>
      <c r="T806" s="22">
        <v>5</v>
      </c>
      <c r="U806" s="18"/>
      <c r="V806" s="18"/>
      <c r="W806" s="18"/>
      <c r="X806" s="18"/>
    </row>
    <row r="807" spans="1:24" ht="48" customHeight="1" x14ac:dyDescent="0.25">
      <c r="A807" s="17" t="s">
        <v>24</v>
      </c>
      <c r="B807" s="17" t="s">
        <v>984</v>
      </c>
      <c r="C807" s="40"/>
      <c r="D807" s="18" t="str" cm="1">
        <f t="array" ref="D807">B807&amp;E807</f>
        <v>1WR550W4LE0444A748</v>
      </c>
      <c r="E807" s="17" t="s">
        <v>110</v>
      </c>
      <c r="F807" s="19" t="s">
        <v>111</v>
      </c>
      <c r="G807" s="17" t="s">
        <v>444</v>
      </c>
      <c r="H807" s="19" t="s">
        <v>985</v>
      </c>
      <c r="I807" s="17" t="s">
        <v>30</v>
      </c>
      <c r="J807" s="17" t="s">
        <v>24</v>
      </c>
      <c r="K807" s="17" t="s">
        <v>24</v>
      </c>
      <c r="L807" s="17" t="s">
        <v>24</v>
      </c>
      <c r="M807" s="17" t="s">
        <v>31</v>
      </c>
      <c r="N807" s="17" t="s">
        <v>32</v>
      </c>
      <c r="O807" s="17" t="s">
        <v>33</v>
      </c>
      <c r="P807" s="17" t="s">
        <v>91</v>
      </c>
      <c r="Q807" s="20">
        <v>73</v>
      </c>
      <c r="R807" s="21" cm="1">
        <f t="array" ref="R807">COUNT(T807:X807)</f>
        <v>1</v>
      </c>
      <c r="S807" s="21" cm="1">
        <f t="array" ref="S807">SUM(T807:X807)</f>
        <v>1</v>
      </c>
      <c r="T807" s="22">
        <v>1</v>
      </c>
      <c r="U807" s="18"/>
      <c r="V807" s="18"/>
      <c r="W807" s="18"/>
      <c r="X807" s="18"/>
    </row>
    <row r="808" spans="1:24" ht="72" customHeight="1" x14ac:dyDescent="0.25">
      <c r="A808" s="17" t="s">
        <v>24</v>
      </c>
      <c r="B808" s="17" t="s">
        <v>986</v>
      </c>
      <c r="C808" s="38"/>
      <c r="D808" s="18" t="str" cm="1">
        <f t="array" ref="D808">B808&amp;E808</f>
        <v>1WR551W4LE0444A375</v>
      </c>
      <c r="E808" s="17" t="s">
        <v>26</v>
      </c>
      <c r="F808" s="19" t="s">
        <v>27</v>
      </c>
      <c r="G808" s="17" t="s">
        <v>177</v>
      </c>
      <c r="H808" s="19" t="s">
        <v>987</v>
      </c>
      <c r="I808" s="17" t="s">
        <v>30</v>
      </c>
      <c r="J808" s="17" t="s">
        <v>24</v>
      </c>
      <c r="K808" s="17" t="s">
        <v>24</v>
      </c>
      <c r="L808" s="17" t="s">
        <v>24</v>
      </c>
      <c r="M808" s="17" t="s">
        <v>31</v>
      </c>
      <c r="N808" s="17" t="s">
        <v>32</v>
      </c>
      <c r="O808" s="17" t="s">
        <v>33</v>
      </c>
      <c r="P808" s="17" t="s">
        <v>91</v>
      </c>
      <c r="Q808" s="20">
        <v>77</v>
      </c>
      <c r="R808" s="21" cm="1">
        <f t="array" ref="R808">COUNT(T808:X808)</f>
        <v>1</v>
      </c>
      <c r="S808" s="21" cm="1">
        <f t="array" ref="S808">SUM(T808:X808)</f>
        <v>5</v>
      </c>
      <c r="T808" s="22">
        <v>5</v>
      </c>
      <c r="U808" s="18"/>
      <c r="V808" s="18"/>
      <c r="W808" s="18"/>
      <c r="X808" s="18"/>
    </row>
    <row r="809" spans="1:24" ht="72" customHeight="1" x14ac:dyDescent="0.25">
      <c r="A809" s="17" t="s">
        <v>24</v>
      </c>
      <c r="B809" s="17" t="s">
        <v>986</v>
      </c>
      <c r="C809" s="40"/>
      <c r="D809" s="18" t="str" cm="1">
        <f t="array" ref="D809">B809&amp;E809</f>
        <v>1WR551W4LE0444A756</v>
      </c>
      <c r="E809" s="17" t="s">
        <v>92</v>
      </c>
      <c r="F809" s="19" t="s">
        <v>93</v>
      </c>
      <c r="G809" s="17" t="s">
        <v>177</v>
      </c>
      <c r="H809" s="19" t="s">
        <v>987</v>
      </c>
      <c r="I809" s="17" t="s">
        <v>30</v>
      </c>
      <c r="J809" s="17" t="s">
        <v>24</v>
      </c>
      <c r="K809" s="17" t="s">
        <v>24</v>
      </c>
      <c r="L809" s="17" t="s">
        <v>24</v>
      </c>
      <c r="M809" s="17" t="s">
        <v>31</v>
      </c>
      <c r="N809" s="17" t="s">
        <v>32</v>
      </c>
      <c r="O809" s="17" t="s">
        <v>33</v>
      </c>
      <c r="P809" s="17" t="s">
        <v>91</v>
      </c>
      <c r="Q809" s="20">
        <v>77</v>
      </c>
      <c r="R809" s="21" cm="1">
        <f t="array" ref="R809">COUNT(T809:X809)</f>
        <v>1</v>
      </c>
      <c r="S809" s="21" cm="1">
        <f t="array" ref="S809">SUM(T809:X809)</f>
        <v>1</v>
      </c>
      <c r="T809" s="22">
        <v>1</v>
      </c>
      <c r="U809" s="18"/>
      <c r="V809" s="18"/>
      <c r="W809" s="18"/>
      <c r="X809" s="18"/>
    </row>
    <row r="810" spans="1:24" ht="72" customHeight="1" x14ac:dyDescent="0.25">
      <c r="A810" s="17" t="s">
        <v>24</v>
      </c>
      <c r="B810" s="17" t="s">
        <v>988</v>
      </c>
      <c r="C810" s="38"/>
      <c r="D810" s="18" t="str" cm="1">
        <f t="array" ref="D810">B810&amp;E810</f>
        <v>1WR552W4LE0444A375</v>
      </c>
      <c r="E810" s="17" t="s">
        <v>26</v>
      </c>
      <c r="F810" s="19" t="s">
        <v>27</v>
      </c>
      <c r="G810" s="17" t="s">
        <v>177</v>
      </c>
      <c r="H810" s="19" t="s">
        <v>989</v>
      </c>
      <c r="I810" s="17" t="s">
        <v>30</v>
      </c>
      <c r="J810" s="17" t="s">
        <v>24</v>
      </c>
      <c r="K810" s="17" t="s">
        <v>24</v>
      </c>
      <c r="L810" s="17" t="s">
        <v>24</v>
      </c>
      <c r="M810" s="17" t="s">
        <v>31</v>
      </c>
      <c r="N810" s="17" t="s">
        <v>32</v>
      </c>
      <c r="O810" s="17" t="s">
        <v>33</v>
      </c>
      <c r="P810" s="17" t="s">
        <v>91</v>
      </c>
      <c r="Q810" s="20">
        <v>74.5</v>
      </c>
      <c r="R810" s="21" cm="1">
        <f t="array" ref="R810">COUNT(T810:X810)</f>
        <v>1</v>
      </c>
      <c r="S810" s="21" cm="1">
        <f t="array" ref="S810">SUM(T810:X810)</f>
        <v>2</v>
      </c>
      <c r="T810" s="22">
        <v>2</v>
      </c>
      <c r="U810" s="18"/>
      <c r="V810" s="18"/>
      <c r="W810" s="18"/>
      <c r="X810" s="18"/>
    </row>
    <row r="811" spans="1:24" ht="72" customHeight="1" x14ac:dyDescent="0.25">
      <c r="A811" s="17" t="s">
        <v>24</v>
      </c>
      <c r="B811" s="17" t="s">
        <v>988</v>
      </c>
      <c r="C811" s="40"/>
      <c r="D811" s="18" t="str" cm="1">
        <f t="array" ref="D811">B811&amp;E811</f>
        <v>1WR552W4LE0444A748</v>
      </c>
      <c r="E811" s="17" t="s">
        <v>110</v>
      </c>
      <c r="F811" s="19" t="s">
        <v>111</v>
      </c>
      <c r="G811" s="17" t="s">
        <v>177</v>
      </c>
      <c r="H811" s="19" t="s">
        <v>989</v>
      </c>
      <c r="I811" s="17" t="s">
        <v>30</v>
      </c>
      <c r="J811" s="17" t="s">
        <v>24</v>
      </c>
      <c r="K811" s="17" t="s">
        <v>24</v>
      </c>
      <c r="L811" s="17" t="s">
        <v>24</v>
      </c>
      <c r="M811" s="17" t="s">
        <v>31</v>
      </c>
      <c r="N811" s="17" t="s">
        <v>32</v>
      </c>
      <c r="O811" s="17" t="s">
        <v>33</v>
      </c>
      <c r="P811" s="17" t="s">
        <v>91</v>
      </c>
      <c r="Q811" s="20">
        <v>74.5</v>
      </c>
      <c r="R811" s="21" cm="1">
        <f t="array" ref="R811">COUNT(T811:X811)</f>
        <v>1</v>
      </c>
      <c r="S811" s="21" cm="1">
        <f t="array" ref="S811">SUM(T811:X811)</f>
        <v>5</v>
      </c>
      <c r="T811" s="22">
        <v>5</v>
      </c>
      <c r="U811" s="18"/>
      <c r="V811" s="18"/>
      <c r="W811" s="18"/>
      <c r="X811" s="18"/>
    </row>
    <row r="812" spans="1:24" ht="36" customHeight="1" x14ac:dyDescent="0.25">
      <c r="A812" s="17" t="s">
        <v>24</v>
      </c>
      <c r="B812" s="17" t="s">
        <v>990</v>
      </c>
      <c r="C812" s="38"/>
      <c r="D812" s="18" t="str" cm="1">
        <f t="array" ref="D812">B812&amp;E812</f>
        <v>1WR553W4LE0444A375</v>
      </c>
      <c r="E812" s="17" t="s">
        <v>26</v>
      </c>
      <c r="F812" s="19" t="s">
        <v>27</v>
      </c>
      <c r="G812" s="17" t="s">
        <v>177</v>
      </c>
      <c r="H812" s="19" t="s">
        <v>991</v>
      </c>
      <c r="I812" s="17" t="s">
        <v>30</v>
      </c>
      <c r="J812" s="17" t="s">
        <v>24</v>
      </c>
      <c r="K812" s="17" t="s">
        <v>24</v>
      </c>
      <c r="L812" s="17" t="s">
        <v>24</v>
      </c>
      <c r="M812" s="17" t="s">
        <v>31</v>
      </c>
      <c r="N812" s="17" t="s">
        <v>32</v>
      </c>
      <c r="O812" s="17" t="s">
        <v>33</v>
      </c>
      <c r="P812" s="17" t="s">
        <v>91</v>
      </c>
      <c r="Q812" s="20">
        <v>64</v>
      </c>
      <c r="R812" s="21" cm="1">
        <f t="array" ref="R812">COUNT(T812:X812)</f>
        <v>1</v>
      </c>
      <c r="S812" s="21" cm="1">
        <f t="array" ref="S812">SUM(T812:X812)</f>
        <v>3</v>
      </c>
      <c r="T812" s="22">
        <v>3</v>
      </c>
      <c r="U812" s="18"/>
      <c r="V812" s="18"/>
      <c r="W812" s="18"/>
      <c r="X812" s="18"/>
    </row>
    <row r="813" spans="1:24" ht="36" customHeight="1" x14ac:dyDescent="0.25">
      <c r="A813" s="17" t="s">
        <v>24</v>
      </c>
      <c r="B813" s="17" t="s">
        <v>990</v>
      </c>
      <c r="C813" s="39"/>
      <c r="D813" s="18" t="str" cm="1">
        <f t="array" ref="D813">B813&amp;E813</f>
        <v>1WR553W4LE0444A625</v>
      </c>
      <c r="E813" s="17" t="s">
        <v>153</v>
      </c>
      <c r="F813" s="19" t="s">
        <v>154</v>
      </c>
      <c r="G813" s="17" t="s">
        <v>177</v>
      </c>
      <c r="H813" s="19" t="s">
        <v>991</v>
      </c>
      <c r="I813" s="17" t="s">
        <v>30</v>
      </c>
      <c r="J813" s="17" t="s">
        <v>24</v>
      </c>
      <c r="K813" s="17" t="s">
        <v>24</v>
      </c>
      <c r="L813" s="17" t="s">
        <v>24</v>
      </c>
      <c r="M813" s="17" t="s">
        <v>31</v>
      </c>
      <c r="N813" s="17" t="s">
        <v>32</v>
      </c>
      <c r="O813" s="17" t="s">
        <v>33</v>
      </c>
      <c r="P813" s="17" t="s">
        <v>91</v>
      </c>
      <c r="Q813" s="20">
        <v>64</v>
      </c>
      <c r="R813" s="21" cm="1">
        <f t="array" ref="R813">COUNT(T813:X813)</f>
        <v>1</v>
      </c>
      <c r="S813" s="21" cm="1">
        <f t="array" ref="S813">SUM(T813:X813)</f>
        <v>1</v>
      </c>
      <c r="T813" s="22">
        <v>1</v>
      </c>
      <c r="U813" s="18"/>
      <c r="V813" s="18"/>
      <c r="W813" s="18"/>
      <c r="X813" s="18"/>
    </row>
    <row r="814" spans="1:24" ht="36" customHeight="1" x14ac:dyDescent="0.25">
      <c r="A814" s="17" t="s">
        <v>24</v>
      </c>
      <c r="B814" s="17" t="s">
        <v>990</v>
      </c>
      <c r="C814" s="39"/>
      <c r="D814" s="18" t="str" cm="1">
        <f t="array" ref="D814">B814&amp;E814</f>
        <v>1WR553W4LE0444A748</v>
      </c>
      <c r="E814" s="17" t="s">
        <v>110</v>
      </c>
      <c r="F814" s="19" t="s">
        <v>111</v>
      </c>
      <c r="G814" s="17" t="s">
        <v>177</v>
      </c>
      <c r="H814" s="19" t="s">
        <v>991</v>
      </c>
      <c r="I814" s="17" t="s">
        <v>30</v>
      </c>
      <c r="J814" s="17" t="s">
        <v>24</v>
      </c>
      <c r="K814" s="17" t="s">
        <v>24</v>
      </c>
      <c r="L814" s="17" t="s">
        <v>24</v>
      </c>
      <c r="M814" s="17" t="s">
        <v>31</v>
      </c>
      <c r="N814" s="17" t="s">
        <v>32</v>
      </c>
      <c r="O814" s="17" t="s">
        <v>33</v>
      </c>
      <c r="P814" s="17" t="s">
        <v>91</v>
      </c>
      <c r="Q814" s="20">
        <v>64</v>
      </c>
      <c r="R814" s="21" cm="1">
        <f t="array" ref="R814">COUNT(T814:X814)</f>
        <v>1</v>
      </c>
      <c r="S814" s="21" cm="1">
        <f t="array" ref="S814">SUM(T814:X814)</f>
        <v>2</v>
      </c>
      <c r="T814" s="22">
        <v>2</v>
      </c>
      <c r="U814" s="18"/>
      <c r="V814" s="18"/>
      <c r="W814" s="18"/>
      <c r="X814" s="18"/>
    </row>
    <row r="815" spans="1:24" ht="36" customHeight="1" x14ac:dyDescent="0.25">
      <c r="A815" s="17" t="s">
        <v>24</v>
      </c>
      <c r="B815" s="17" t="s">
        <v>990</v>
      </c>
      <c r="C815" s="40"/>
      <c r="D815" s="18" t="str" cm="1">
        <f t="array" ref="D815">B815&amp;E815</f>
        <v>1WR553W4LE0444A756</v>
      </c>
      <c r="E815" s="17" t="s">
        <v>92</v>
      </c>
      <c r="F815" s="19" t="s">
        <v>93</v>
      </c>
      <c r="G815" s="17" t="s">
        <v>177</v>
      </c>
      <c r="H815" s="19" t="s">
        <v>991</v>
      </c>
      <c r="I815" s="17" t="s">
        <v>30</v>
      </c>
      <c r="J815" s="17" t="s">
        <v>24</v>
      </c>
      <c r="K815" s="17" t="s">
        <v>24</v>
      </c>
      <c r="L815" s="17" t="s">
        <v>24</v>
      </c>
      <c r="M815" s="17" t="s">
        <v>31</v>
      </c>
      <c r="N815" s="17" t="s">
        <v>32</v>
      </c>
      <c r="O815" s="17" t="s">
        <v>33</v>
      </c>
      <c r="P815" s="17" t="s">
        <v>91</v>
      </c>
      <c r="Q815" s="20">
        <v>64</v>
      </c>
      <c r="R815" s="21" cm="1">
        <f t="array" ref="R815">COUNT(T815:X815)</f>
        <v>1</v>
      </c>
      <c r="S815" s="21" cm="1">
        <f t="array" ref="S815">SUM(T815:X815)</f>
        <v>7</v>
      </c>
      <c r="T815" s="22">
        <v>7</v>
      </c>
      <c r="U815" s="18"/>
      <c r="V815" s="18"/>
      <c r="W815" s="18"/>
      <c r="X815" s="18"/>
    </row>
    <row r="816" spans="1:24" ht="48" customHeight="1" x14ac:dyDescent="0.25">
      <c r="A816" s="17" t="s">
        <v>24</v>
      </c>
      <c r="B816" s="17" t="s">
        <v>992</v>
      </c>
      <c r="C816" s="38"/>
      <c r="D816" s="18" t="str" cm="1">
        <f t="array" ref="D816">B816&amp;E816</f>
        <v>1WR555W4LE0444A375</v>
      </c>
      <c r="E816" s="17" t="s">
        <v>26</v>
      </c>
      <c r="F816" s="19" t="s">
        <v>27</v>
      </c>
      <c r="G816" s="17" t="s">
        <v>177</v>
      </c>
      <c r="H816" s="19" t="s">
        <v>896</v>
      </c>
      <c r="I816" s="17" t="s">
        <v>30</v>
      </c>
      <c r="J816" s="17" t="s">
        <v>24</v>
      </c>
      <c r="K816" s="17" t="s">
        <v>24</v>
      </c>
      <c r="L816" s="17" t="s">
        <v>24</v>
      </c>
      <c r="M816" s="17" t="s">
        <v>31</v>
      </c>
      <c r="N816" s="17" t="s">
        <v>32</v>
      </c>
      <c r="O816" s="17" t="s">
        <v>33</v>
      </c>
      <c r="P816" s="17" t="s">
        <v>91</v>
      </c>
      <c r="Q816" s="20">
        <v>106.5</v>
      </c>
      <c r="R816" s="21" cm="1">
        <f t="array" ref="R816">COUNT(T816:X816)</f>
        <v>1</v>
      </c>
      <c r="S816" s="21" cm="1">
        <f t="array" ref="S816">SUM(T816:X816)</f>
        <v>4</v>
      </c>
      <c r="T816" s="22">
        <v>4</v>
      </c>
      <c r="U816" s="18"/>
      <c r="V816" s="18"/>
      <c r="W816" s="18"/>
      <c r="X816" s="18"/>
    </row>
    <row r="817" spans="1:24" ht="48" customHeight="1" x14ac:dyDescent="0.25">
      <c r="A817" s="17" t="s">
        <v>24</v>
      </c>
      <c r="B817" s="17" t="s">
        <v>992</v>
      </c>
      <c r="C817" s="39"/>
      <c r="D817" s="18" t="str" cm="1">
        <f t="array" ref="D817">B817&amp;E817</f>
        <v>1WR555W4LE0444A748</v>
      </c>
      <c r="E817" s="17" t="s">
        <v>110</v>
      </c>
      <c r="F817" s="19" t="s">
        <v>111</v>
      </c>
      <c r="G817" s="17" t="s">
        <v>177</v>
      </c>
      <c r="H817" s="19" t="s">
        <v>896</v>
      </c>
      <c r="I817" s="17" t="s">
        <v>30</v>
      </c>
      <c r="J817" s="17" t="s">
        <v>24</v>
      </c>
      <c r="K817" s="17" t="s">
        <v>24</v>
      </c>
      <c r="L817" s="17" t="s">
        <v>24</v>
      </c>
      <c r="M817" s="17" t="s">
        <v>31</v>
      </c>
      <c r="N817" s="17" t="s">
        <v>32</v>
      </c>
      <c r="O817" s="17" t="s">
        <v>33</v>
      </c>
      <c r="P817" s="17" t="s">
        <v>91</v>
      </c>
      <c r="Q817" s="20">
        <v>106.5</v>
      </c>
      <c r="R817" s="21" cm="1">
        <f t="array" ref="R817">COUNT(T817:X817)</f>
        <v>1</v>
      </c>
      <c r="S817" s="21" cm="1">
        <f t="array" ref="S817">SUM(T817:X817)</f>
        <v>3</v>
      </c>
      <c r="T817" s="22">
        <v>3</v>
      </c>
      <c r="U817" s="18"/>
      <c r="V817" s="18"/>
      <c r="W817" s="18"/>
      <c r="X817" s="18"/>
    </row>
    <row r="818" spans="1:24" ht="48" customHeight="1" x14ac:dyDescent="0.25">
      <c r="A818" s="17" t="s">
        <v>24</v>
      </c>
      <c r="B818" s="17" t="s">
        <v>992</v>
      </c>
      <c r="C818" s="40"/>
      <c r="D818" s="18" t="str" cm="1">
        <f t="array" ref="D818">B818&amp;E818</f>
        <v>1WR555W4LE0444A756</v>
      </c>
      <c r="E818" s="17" t="s">
        <v>92</v>
      </c>
      <c r="F818" s="19" t="s">
        <v>93</v>
      </c>
      <c r="G818" s="17" t="s">
        <v>177</v>
      </c>
      <c r="H818" s="19" t="s">
        <v>896</v>
      </c>
      <c r="I818" s="17" t="s">
        <v>30</v>
      </c>
      <c r="J818" s="17" t="s">
        <v>24</v>
      </c>
      <c r="K818" s="17" t="s">
        <v>24</v>
      </c>
      <c r="L818" s="17" t="s">
        <v>24</v>
      </c>
      <c r="M818" s="17" t="s">
        <v>31</v>
      </c>
      <c r="N818" s="17" t="s">
        <v>32</v>
      </c>
      <c r="O818" s="17" t="s">
        <v>33</v>
      </c>
      <c r="P818" s="17" t="s">
        <v>91</v>
      </c>
      <c r="Q818" s="20">
        <v>106.5</v>
      </c>
      <c r="R818" s="21" cm="1">
        <f t="array" ref="R818">COUNT(T818:X818)</f>
        <v>1</v>
      </c>
      <c r="S818" s="21" cm="1">
        <f t="array" ref="S818">SUM(T818:X818)</f>
        <v>1</v>
      </c>
      <c r="T818" s="22">
        <v>1</v>
      </c>
      <c r="U818" s="18"/>
      <c r="V818" s="18"/>
      <c r="W818" s="18"/>
      <c r="X818" s="18"/>
    </row>
    <row r="819" spans="1:24" ht="13.5" customHeight="1" x14ac:dyDescent="0.25">
      <c r="A819" s="17" t="s">
        <v>24</v>
      </c>
      <c r="B819" s="17" t="s">
        <v>993</v>
      </c>
      <c r="C819" s="18"/>
      <c r="D819" s="18" t="str" cm="1">
        <f t="array" ref="D819">B819&amp;E819</f>
        <v>1WR560W4TX0207A638</v>
      </c>
      <c r="E819" s="17" t="s">
        <v>994</v>
      </c>
      <c r="F819" s="19" t="s">
        <v>995</v>
      </c>
      <c r="G819" s="17" t="s">
        <v>444</v>
      </c>
      <c r="H819" s="19" t="s">
        <v>996</v>
      </c>
      <c r="I819" s="17" t="s">
        <v>997</v>
      </c>
      <c r="J819" s="17" t="s">
        <v>24</v>
      </c>
      <c r="K819" s="17" t="s">
        <v>24</v>
      </c>
      <c r="L819" s="17" t="s">
        <v>24</v>
      </c>
      <c r="M819" s="17" t="s">
        <v>31</v>
      </c>
      <c r="N819" s="17" t="s">
        <v>32</v>
      </c>
      <c r="O819" s="17" t="s">
        <v>33</v>
      </c>
      <c r="P819" s="17" t="s">
        <v>91</v>
      </c>
      <c r="Q819" s="20">
        <v>26</v>
      </c>
      <c r="R819" s="21" cm="1">
        <f t="array" ref="R819">COUNT(T819:X819)</f>
        <v>1</v>
      </c>
      <c r="S819" s="21" cm="1">
        <f t="array" ref="S819">SUM(T819:X819)</f>
        <v>1</v>
      </c>
      <c r="T819" s="22">
        <v>1</v>
      </c>
      <c r="U819" s="18"/>
      <c r="V819" s="18"/>
      <c r="W819" s="18"/>
      <c r="X819" s="18"/>
    </row>
    <row r="820" spans="1:24" ht="48" customHeight="1" x14ac:dyDescent="0.25">
      <c r="A820" s="17" t="s">
        <v>24</v>
      </c>
      <c r="B820" s="17" t="s">
        <v>998</v>
      </c>
      <c r="C820" s="38"/>
      <c r="D820" s="18" t="str" cm="1">
        <f t="array" ref="D820">B820&amp;E820</f>
        <v>1WR561W4LE0444A375</v>
      </c>
      <c r="E820" s="17" t="s">
        <v>26</v>
      </c>
      <c r="F820" s="19" t="s">
        <v>27</v>
      </c>
      <c r="G820" s="17" t="s">
        <v>177</v>
      </c>
      <c r="H820" s="19" t="s">
        <v>999</v>
      </c>
      <c r="I820" s="17" t="s">
        <v>30</v>
      </c>
      <c r="J820" s="17" t="s">
        <v>24</v>
      </c>
      <c r="K820" s="17" t="s">
        <v>24</v>
      </c>
      <c r="L820" s="17" t="s">
        <v>24</v>
      </c>
      <c r="M820" s="17" t="s">
        <v>31</v>
      </c>
      <c r="N820" s="17" t="s">
        <v>32</v>
      </c>
      <c r="O820" s="17" t="s">
        <v>33</v>
      </c>
      <c r="P820" s="17" t="s">
        <v>91</v>
      </c>
      <c r="Q820" s="20">
        <v>71</v>
      </c>
      <c r="R820" s="21" cm="1">
        <f t="array" ref="R820">COUNT(T820:X820)</f>
        <v>1</v>
      </c>
      <c r="S820" s="21" cm="1">
        <f t="array" ref="S820">SUM(T820:X820)</f>
        <v>3</v>
      </c>
      <c r="T820" s="22">
        <v>3</v>
      </c>
      <c r="U820" s="18"/>
      <c r="V820" s="18"/>
      <c r="W820" s="18"/>
      <c r="X820" s="18"/>
    </row>
    <row r="821" spans="1:24" ht="48" customHeight="1" x14ac:dyDescent="0.25">
      <c r="A821" s="17" t="s">
        <v>24</v>
      </c>
      <c r="B821" s="17" t="s">
        <v>998</v>
      </c>
      <c r="C821" s="39"/>
      <c r="D821" s="18" t="str" cm="1">
        <f t="array" ref="D821">B821&amp;E821</f>
        <v>1WR561W4LE0444A525</v>
      </c>
      <c r="E821" s="17" t="s">
        <v>1000</v>
      </c>
      <c r="F821" s="19" t="s">
        <v>1001</v>
      </c>
      <c r="G821" s="17" t="s">
        <v>177</v>
      </c>
      <c r="H821" s="19" t="s">
        <v>999</v>
      </c>
      <c r="I821" s="17" t="s">
        <v>30</v>
      </c>
      <c r="J821" s="17" t="s">
        <v>24</v>
      </c>
      <c r="K821" s="17" t="s">
        <v>24</v>
      </c>
      <c r="L821" s="17" t="s">
        <v>24</v>
      </c>
      <c r="M821" s="17" t="s">
        <v>31</v>
      </c>
      <c r="N821" s="17" t="s">
        <v>32</v>
      </c>
      <c r="O821" s="17" t="s">
        <v>33</v>
      </c>
      <c r="P821" s="17" t="s">
        <v>91</v>
      </c>
      <c r="Q821" s="20">
        <v>71</v>
      </c>
      <c r="R821" s="21" cm="1">
        <f t="array" ref="R821">COUNT(T821:X821)</f>
        <v>1</v>
      </c>
      <c r="S821" s="21" cm="1">
        <f t="array" ref="S821">SUM(T821:X821)</f>
        <v>6</v>
      </c>
      <c r="T821" s="22">
        <v>6</v>
      </c>
      <c r="U821" s="18"/>
      <c r="V821" s="18"/>
      <c r="W821" s="18"/>
      <c r="X821" s="18"/>
    </row>
    <row r="822" spans="1:24" ht="48" customHeight="1" x14ac:dyDescent="0.25">
      <c r="A822" s="17" t="s">
        <v>24</v>
      </c>
      <c r="B822" s="17" t="s">
        <v>998</v>
      </c>
      <c r="C822" s="40"/>
      <c r="D822" s="18" t="str" cm="1">
        <f t="array" ref="D822">B822&amp;E822</f>
        <v>1WR561W4LE0444A642</v>
      </c>
      <c r="E822" s="17" t="s">
        <v>186</v>
      </c>
      <c r="F822" s="19" t="s">
        <v>187</v>
      </c>
      <c r="G822" s="17" t="s">
        <v>177</v>
      </c>
      <c r="H822" s="19" t="s">
        <v>999</v>
      </c>
      <c r="I822" s="17" t="s">
        <v>30</v>
      </c>
      <c r="J822" s="17" t="s">
        <v>24</v>
      </c>
      <c r="K822" s="17" t="s">
        <v>24</v>
      </c>
      <c r="L822" s="17" t="s">
        <v>24</v>
      </c>
      <c r="M822" s="17" t="s">
        <v>31</v>
      </c>
      <c r="N822" s="17" t="s">
        <v>32</v>
      </c>
      <c r="O822" s="17" t="s">
        <v>33</v>
      </c>
      <c r="P822" s="17" t="s">
        <v>91</v>
      </c>
      <c r="Q822" s="20">
        <v>71</v>
      </c>
      <c r="R822" s="21" cm="1">
        <f t="array" ref="R822">COUNT(T822:X822)</f>
        <v>1</v>
      </c>
      <c r="S822" s="21" cm="1">
        <f t="array" ref="S822">SUM(T822:X822)</f>
        <v>6</v>
      </c>
      <c r="T822" s="22">
        <v>6</v>
      </c>
      <c r="U822" s="18"/>
      <c r="V822" s="18"/>
      <c r="W822" s="18"/>
      <c r="X822" s="18"/>
    </row>
    <row r="823" spans="1:24" ht="72" customHeight="1" x14ac:dyDescent="0.25">
      <c r="A823" s="17" t="s">
        <v>24</v>
      </c>
      <c r="B823" s="17" t="s">
        <v>1002</v>
      </c>
      <c r="C823" s="38"/>
      <c r="D823" s="18" t="str" cm="1">
        <f t="array" ref="D823">B823&amp;E823</f>
        <v>1WR562W4LE0444A753</v>
      </c>
      <c r="E823" s="17" t="s">
        <v>1003</v>
      </c>
      <c r="F823" s="19" t="s">
        <v>1004</v>
      </c>
      <c r="G823" s="17" t="s">
        <v>177</v>
      </c>
      <c r="H823" s="19" t="s">
        <v>1005</v>
      </c>
      <c r="I823" s="17" t="s">
        <v>30</v>
      </c>
      <c r="J823" s="17" t="s">
        <v>24</v>
      </c>
      <c r="K823" s="17" t="s">
        <v>24</v>
      </c>
      <c r="L823" s="17" t="s">
        <v>24</v>
      </c>
      <c r="M823" s="17" t="s">
        <v>31</v>
      </c>
      <c r="N823" s="17" t="s">
        <v>32</v>
      </c>
      <c r="O823" s="17" t="s">
        <v>33</v>
      </c>
      <c r="P823" s="17" t="s">
        <v>91</v>
      </c>
      <c r="Q823" s="20">
        <v>62.5</v>
      </c>
      <c r="R823" s="21" cm="1">
        <f t="array" ref="R823">COUNT(T823:X823)</f>
        <v>1</v>
      </c>
      <c r="S823" s="21" cm="1">
        <f t="array" ref="S823">SUM(T823:X823)</f>
        <v>6</v>
      </c>
      <c r="T823" s="22">
        <v>6</v>
      </c>
      <c r="U823" s="18"/>
      <c r="V823" s="18"/>
      <c r="W823" s="18"/>
      <c r="X823" s="18"/>
    </row>
    <row r="824" spans="1:24" ht="72" customHeight="1" x14ac:dyDescent="0.25">
      <c r="A824" s="17" t="s">
        <v>24</v>
      </c>
      <c r="B824" s="17" t="s">
        <v>1002</v>
      </c>
      <c r="C824" s="40"/>
      <c r="D824" s="18" t="str" cm="1">
        <f t="array" ref="D824">B824&amp;E824</f>
        <v>1WR562W4LE0444A756</v>
      </c>
      <c r="E824" s="17" t="s">
        <v>92</v>
      </c>
      <c r="F824" s="19" t="s">
        <v>93</v>
      </c>
      <c r="G824" s="17" t="s">
        <v>177</v>
      </c>
      <c r="H824" s="19" t="s">
        <v>1005</v>
      </c>
      <c r="I824" s="17" t="s">
        <v>30</v>
      </c>
      <c r="J824" s="17" t="s">
        <v>24</v>
      </c>
      <c r="K824" s="17" t="s">
        <v>24</v>
      </c>
      <c r="L824" s="17" t="s">
        <v>24</v>
      </c>
      <c r="M824" s="17" t="s">
        <v>31</v>
      </c>
      <c r="N824" s="17" t="s">
        <v>32</v>
      </c>
      <c r="O824" s="17" t="s">
        <v>33</v>
      </c>
      <c r="P824" s="17" t="s">
        <v>91</v>
      </c>
      <c r="Q824" s="20">
        <v>62.5</v>
      </c>
      <c r="R824" s="21" cm="1">
        <f t="array" ref="R824">COUNT(T824:X824)</f>
        <v>1</v>
      </c>
      <c r="S824" s="21" cm="1">
        <f t="array" ref="S824">SUM(T824:X824)</f>
        <v>6</v>
      </c>
      <c r="T824" s="22">
        <v>6</v>
      </c>
      <c r="U824" s="18"/>
      <c r="V824" s="18"/>
      <c r="W824" s="18"/>
      <c r="X824" s="18"/>
    </row>
    <row r="825" spans="1:24" ht="144" customHeight="1" x14ac:dyDescent="0.25">
      <c r="A825" s="17" t="s">
        <v>24</v>
      </c>
      <c r="B825" s="17" t="s">
        <v>1006</v>
      </c>
      <c r="C825" s="18"/>
      <c r="D825" s="18" t="str" cm="1">
        <f t="array" ref="D825">B825&amp;E825</f>
        <v>1WR563W4LE0522A375</v>
      </c>
      <c r="E825" s="17" t="s">
        <v>26</v>
      </c>
      <c r="F825" s="19" t="s">
        <v>27</v>
      </c>
      <c r="G825" s="17" t="s">
        <v>177</v>
      </c>
      <c r="H825" s="19" t="s">
        <v>1007</v>
      </c>
      <c r="I825" s="17" t="s">
        <v>1008</v>
      </c>
      <c r="J825" s="17" t="s">
        <v>24</v>
      </c>
      <c r="K825" s="17" t="s">
        <v>24</v>
      </c>
      <c r="L825" s="17" t="s">
        <v>24</v>
      </c>
      <c r="M825" s="17" t="s">
        <v>31</v>
      </c>
      <c r="N825" s="17" t="s">
        <v>32</v>
      </c>
      <c r="O825" s="17" t="s">
        <v>33</v>
      </c>
      <c r="P825" s="17" t="s">
        <v>91</v>
      </c>
      <c r="Q825" s="20">
        <v>107</v>
      </c>
      <c r="R825" s="21" cm="1">
        <f t="array" ref="R825">COUNT(T825:X825)</f>
        <v>1</v>
      </c>
      <c r="S825" s="21" cm="1">
        <f t="array" ref="S825">SUM(T825:X825)</f>
        <v>4</v>
      </c>
      <c r="T825" s="22">
        <v>4</v>
      </c>
      <c r="U825" s="18"/>
      <c r="V825" s="18"/>
      <c r="W825" s="18"/>
      <c r="X825" s="18"/>
    </row>
    <row r="826" spans="1:24" ht="72" customHeight="1" x14ac:dyDescent="0.25">
      <c r="A826" s="17" t="s">
        <v>24</v>
      </c>
      <c r="B826" s="17" t="s">
        <v>1009</v>
      </c>
      <c r="C826" s="38"/>
      <c r="D826" s="18" t="str" cm="1">
        <f t="array" ref="D826">B826&amp;E826</f>
        <v>1WR564W4LE0523A778</v>
      </c>
      <c r="E826" s="17" t="s">
        <v>1010</v>
      </c>
      <c r="F826" s="19" t="s">
        <v>1011</v>
      </c>
      <c r="G826" s="17" t="s">
        <v>177</v>
      </c>
      <c r="H826" s="19" t="s">
        <v>1007</v>
      </c>
      <c r="I826" s="17" t="s">
        <v>1008</v>
      </c>
      <c r="J826" s="17" t="s">
        <v>24</v>
      </c>
      <c r="K826" s="17" t="s">
        <v>24</v>
      </c>
      <c r="L826" s="17" t="s">
        <v>24</v>
      </c>
      <c r="M826" s="17" t="s">
        <v>31</v>
      </c>
      <c r="N826" s="17" t="s">
        <v>32</v>
      </c>
      <c r="O826" s="17" t="s">
        <v>33</v>
      </c>
      <c r="P826" s="17" t="s">
        <v>91</v>
      </c>
      <c r="Q826" s="20">
        <v>110</v>
      </c>
      <c r="R826" s="21" cm="1">
        <f t="array" ref="R826">COUNT(T826:X826)</f>
        <v>1</v>
      </c>
      <c r="S826" s="21" cm="1">
        <f t="array" ref="S826">SUM(T826:X826)</f>
        <v>7</v>
      </c>
      <c r="T826" s="22">
        <v>7</v>
      </c>
      <c r="U826" s="18"/>
      <c r="V826" s="18"/>
      <c r="W826" s="18"/>
      <c r="X826" s="18"/>
    </row>
    <row r="827" spans="1:24" ht="72" customHeight="1" x14ac:dyDescent="0.25">
      <c r="A827" s="17" t="s">
        <v>24</v>
      </c>
      <c r="B827" s="17" t="s">
        <v>1009</v>
      </c>
      <c r="C827" s="40"/>
      <c r="D827" s="18" t="str" cm="1">
        <f t="array" ref="D827">B827&amp;E827</f>
        <v>1WR564W4LE0523A790</v>
      </c>
      <c r="E827" s="17" t="s">
        <v>1012</v>
      </c>
      <c r="F827" s="19" t="s">
        <v>1013</v>
      </c>
      <c r="G827" s="17" t="s">
        <v>177</v>
      </c>
      <c r="H827" s="19" t="s">
        <v>1007</v>
      </c>
      <c r="I827" s="17" t="s">
        <v>1008</v>
      </c>
      <c r="J827" s="17" t="s">
        <v>24</v>
      </c>
      <c r="K827" s="17" t="s">
        <v>24</v>
      </c>
      <c r="L827" s="17" t="s">
        <v>24</v>
      </c>
      <c r="M827" s="17" t="s">
        <v>31</v>
      </c>
      <c r="N827" s="17" t="s">
        <v>32</v>
      </c>
      <c r="O827" s="17" t="s">
        <v>33</v>
      </c>
      <c r="P827" s="17" t="s">
        <v>91</v>
      </c>
      <c r="Q827" s="20">
        <v>110</v>
      </c>
      <c r="R827" s="21" cm="1">
        <f t="array" ref="R827">COUNT(T827:X827)</f>
        <v>1</v>
      </c>
      <c r="S827" s="21" cm="1">
        <f t="array" ref="S827">SUM(T827:X827)</f>
        <v>7</v>
      </c>
      <c r="T827" s="22">
        <v>7</v>
      </c>
      <c r="U827" s="18"/>
      <c r="V827" s="18"/>
      <c r="W827" s="18"/>
      <c r="X827" s="18"/>
    </row>
    <row r="828" spans="1:24" ht="144" customHeight="1" x14ac:dyDescent="0.25">
      <c r="A828" s="17" t="s">
        <v>24</v>
      </c>
      <c r="B828" s="17" t="s">
        <v>1014</v>
      </c>
      <c r="C828" s="18"/>
      <c r="D828" s="18" t="str" cm="1">
        <f t="array" ref="D828">B828&amp;E828</f>
        <v>1WR570W4LE0519A777</v>
      </c>
      <c r="E828" s="17" t="s">
        <v>1015</v>
      </c>
      <c r="F828" s="19" t="s">
        <v>1016</v>
      </c>
      <c r="G828" s="17" t="s">
        <v>177</v>
      </c>
      <c r="H828" s="19" t="s">
        <v>983</v>
      </c>
      <c r="I828" s="17" t="s">
        <v>305</v>
      </c>
      <c r="J828" s="17" t="s">
        <v>24</v>
      </c>
      <c r="K828" s="17" t="s">
        <v>24</v>
      </c>
      <c r="L828" s="17" t="s">
        <v>24</v>
      </c>
      <c r="M828" s="17" t="s">
        <v>31</v>
      </c>
      <c r="N828" s="17" t="s">
        <v>32</v>
      </c>
      <c r="O828" s="17" t="s">
        <v>33</v>
      </c>
      <c r="P828" s="17" t="s">
        <v>91</v>
      </c>
      <c r="Q828" s="20">
        <v>51</v>
      </c>
      <c r="R828" s="21" cm="1">
        <f t="array" ref="R828">COUNT(T828:X828)</f>
        <v>1</v>
      </c>
      <c r="S828" s="21" cm="1">
        <f t="array" ref="S828">SUM(T828:X828)</f>
        <v>7</v>
      </c>
      <c r="T828" s="22">
        <v>7</v>
      </c>
      <c r="U828" s="18"/>
      <c r="V828" s="18"/>
      <c r="W828" s="18"/>
      <c r="X828" s="18"/>
    </row>
    <row r="829" spans="1:24" ht="144" customHeight="1" x14ac:dyDescent="0.25">
      <c r="A829" s="17" t="s">
        <v>24</v>
      </c>
      <c r="B829" s="17" t="s">
        <v>1017</v>
      </c>
      <c r="C829" s="18"/>
      <c r="D829" s="18" t="str" cm="1">
        <f t="array" ref="D829">B829&amp;E829</f>
        <v>1WR571W4LE0519A664</v>
      </c>
      <c r="E829" s="17" t="s">
        <v>1018</v>
      </c>
      <c r="F829" s="19" t="s">
        <v>1019</v>
      </c>
      <c r="G829" s="17" t="s">
        <v>444</v>
      </c>
      <c r="H829" s="19" t="s">
        <v>985</v>
      </c>
      <c r="I829" s="17" t="s">
        <v>305</v>
      </c>
      <c r="J829" s="17" t="s">
        <v>24</v>
      </c>
      <c r="K829" s="17" t="s">
        <v>24</v>
      </c>
      <c r="L829" s="17" t="s">
        <v>24</v>
      </c>
      <c r="M829" s="17" t="s">
        <v>31</v>
      </c>
      <c r="N829" s="17" t="s">
        <v>32</v>
      </c>
      <c r="O829" s="17" t="s">
        <v>33</v>
      </c>
      <c r="P829" s="17" t="s">
        <v>91</v>
      </c>
      <c r="Q829" s="20">
        <v>57</v>
      </c>
      <c r="R829" s="21" cm="1">
        <f t="array" ref="R829">COUNT(T829:X829)</f>
        <v>1</v>
      </c>
      <c r="S829" s="21" cm="1">
        <f t="array" ref="S829">SUM(T829:X829)</f>
        <v>6</v>
      </c>
      <c r="T829" s="22">
        <v>6</v>
      </c>
      <c r="U829" s="18"/>
      <c r="V829" s="18"/>
      <c r="W829" s="18"/>
      <c r="X829" s="18"/>
    </row>
    <row r="830" spans="1:24" ht="144" customHeight="1" x14ac:dyDescent="0.25">
      <c r="A830" s="17" t="s">
        <v>24</v>
      </c>
      <c r="B830" s="17" t="s">
        <v>1020</v>
      </c>
      <c r="C830" s="18"/>
      <c r="D830" s="18" t="str" cm="1">
        <f t="array" ref="D830">B830&amp;E830</f>
        <v>1WR572W4LE0519A777</v>
      </c>
      <c r="E830" s="17" t="s">
        <v>1015</v>
      </c>
      <c r="F830" s="19" t="s">
        <v>1016</v>
      </c>
      <c r="G830" s="17" t="s">
        <v>444</v>
      </c>
      <c r="H830" s="19" t="s">
        <v>987</v>
      </c>
      <c r="I830" s="17" t="s">
        <v>305</v>
      </c>
      <c r="J830" s="17" t="s">
        <v>24</v>
      </c>
      <c r="K830" s="17" t="s">
        <v>24</v>
      </c>
      <c r="L830" s="17" t="s">
        <v>24</v>
      </c>
      <c r="M830" s="17" t="s">
        <v>31</v>
      </c>
      <c r="N830" s="17" t="s">
        <v>32</v>
      </c>
      <c r="O830" s="17" t="s">
        <v>33</v>
      </c>
      <c r="P830" s="17" t="s">
        <v>91</v>
      </c>
      <c r="Q830" s="20">
        <v>54</v>
      </c>
      <c r="R830" s="21" cm="1">
        <f t="array" ref="R830">COUNT(T830:X830)</f>
        <v>1</v>
      </c>
      <c r="S830" s="21" cm="1">
        <f t="array" ref="S830">SUM(T830:X830)</f>
        <v>7</v>
      </c>
      <c r="T830" s="22">
        <v>7</v>
      </c>
      <c r="U830" s="18"/>
      <c r="V830" s="18"/>
      <c r="W830" s="18"/>
      <c r="X830" s="18"/>
    </row>
    <row r="831" spans="1:24" ht="144" customHeight="1" x14ac:dyDescent="0.25">
      <c r="A831" s="17" t="s">
        <v>24</v>
      </c>
      <c r="B831" s="17" t="s">
        <v>1021</v>
      </c>
      <c r="C831" s="18"/>
      <c r="D831" s="18" t="str" cm="1">
        <f t="array" ref="D831">B831&amp;E831</f>
        <v>1WR573W4LE0519A634</v>
      </c>
      <c r="E831" s="17" t="s">
        <v>1022</v>
      </c>
      <c r="F831" s="19" t="s">
        <v>1023</v>
      </c>
      <c r="G831" s="17" t="s">
        <v>177</v>
      </c>
      <c r="H831" s="19" t="s">
        <v>989</v>
      </c>
      <c r="I831" s="17" t="s">
        <v>305</v>
      </c>
      <c r="J831" s="17" t="s">
        <v>24</v>
      </c>
      <c r="K831" s="17" t="s">
        <v>24</v>
      </c>
      <c r="L831" s="17" t="s">
        <v>24</v>
      </c>
      <c r="M831" s="17" t="s">
        <v>31</v>
      </c>
      <c r="N831" s="17" t="s">
        <v>32</v>
      </c>
      <c r="O831" s="17" t="s">
        <v>33</v>
      </c>
      <c r="P831" s="17" t="s">
        <v>91</v>
      </c>
      <c r="Q831" s="20">
        <v>54</v>
      </c>
      <c r="R831" s="21" cm="1">
        <f t="array" ref="R831">COUNT(T831:X831)</f>
        <v>1</v>
      </c>
      <c r="S831" s="21" cm="1">
        <f t="array" ref="S831">SUM(T831:X831)</f>
        <v>7</v>
      </c>
      <c r="T831" s="22">
        <v>7</v>
      </c>
      <c r="U831" s="18"/>
      <c r="V831" s="18"/>
      <c r="W831" s="18"/>
      <c r="X831" s="18"/>
    </row>
    <row r="832" spans="1:24" ht="144" customHeight="1" x14ac:dyDescent="0.25">
      <c r="A832" s="17" t="s">
        <v>24</v>
      </c>
      <c r="B832" s="17" t="s">
        <v>1024</v>
      </c>
      <c r="C832" s="18"/>
      <c r="D832" s="18" t="str" cm="1">
        <f t="array" ref="D832">B832&amp;E832</f>
        <v>1WR574W4LE0519A634</v>
      </c>
      <c r="E832" s="17" t="s">
        <v>1022</v>
      </c>
      <c r="F832" s="19" t="s">
        <v>1023</v>
      </c>
      <c r="G832" s="17" t="s">
        <v>177</v>
      </c>
      <c r="H832" s="19" t="s">
        <v>991</v>
      </c>
      <c r="I832" s="17" t="s">
        <v>305</v>
      </c>
      <c r="J832" s="17" t="s">
        <v>24</v>
      </c>
      <c r="K832" s="17" t="s">
        <v>24</v>
      </c>
      <c r="L832" s="17" t="s">
        <v>24</v>
      </c>
      <c r="M832" s="17" t="s">
        <v>31</v>
      </c>
      <c r="N832" s="17" t="s">
        <v>32</v>
      </c>
      <c r="O832" s="17" t="s">
        <v>33</v>
      </c>
      <c r="P832" s="17" t="s">
        <v>91</v>
      </c>
      <c r="Q832" s="20">
        <v>46.5</v>
      </c>
      <c r="R832" s="21" cm="1">
        <f t="array" ref="R832">COUNT(T832:X832)</f>
        <v>1</v>
      </c>
      <c r="S832" s="21" cm="1">
        <f t="array" ref="S832">SUM(T832:X832)</f>
        <v>5</v>
      </c>
      <c r="T832" s="22">
        <v>5</v>
      </c>
      <c r="U832" s="18"/>
      <c r="V832" s="18"/>
      <c r="W832" s="18"/>
      <c r="X832" s="18"/>
    </row>
    <row r="833" spans="1:24" ht="144" customHeight="1" x14ac:dyDescent="0.25">
      <c r="A833" s="17" t="s">
        <v>24</v>
      </c>
      <c r="B833" s="17" t="s">
        <v>1025</v>
      </c>
      <c r="C833" s="18"/>
      <c r="D833" s="18" t="str" cm="1">
        <f t="array" ref="D833">B833&amp;E833</f>
        <v>1WR576W4LE0526A726</v>
      </c>
      <c r="E833" s="17" t="s">
        <v>1026</v>
      </c>
      <c r="F833" s="19" t="s">
        <v>1027</v>
      </c>
      <c r="G833" s="17" t="s">
        <v>444</v>
      </c>
      <c r="H833" s="19" t="s">
        <v>1005</v>
      </c>
      <c r="I833" s="17" t="s">
        <v>30</v>
      </c>
      <c r="J833" s="17" t="s">
        <v>24</v>
      </c>
      <c r="K833" s="17" t="s">
        <v>24</v>
      </c>
      <c r="L833" s="17" t="s">
        <v>24</v>
      </c>
      <c r="M833" s="17" t="s">
        <v>31</v>
      </c>
      <c r="N833" s="17" t="s">
        <v>32</v>
      </c>
      <c r="O833" s="17" t="s">
        <v>33</v>
      </c>
      <c r="P833" s="17" t="s">
        <v>91</v>
      </c>
      <c r="Q833" s="20">
        <v>91.5</v>
      </c>
      <c r="R833" s="21" cm="1">
        <f t="array" ref="R833">COUNT(T833:X833)</f>
        <v>1</v>
      </c>
      <c r="S833" s="21" cm="1">
        <f t="array" ref="S833">SUM(T833:X833)</f>
        <v>3</v>
      </c>
      <c r="T833" s="22">
        <v>3</v>
      </c>
      <c r="U833" s="18"/>
      <c r="V833" s="18"/>
      <c r="W833" s="18"/>
      <c r="X833" s="18"/>
    </row>
    <row r="834" spans="1:24" ht="72" customHeight="1" x14ac:dyDescent="0.25">
      <c r="A834" s="17" t="s">
        <v>24</v>
      </c>
      <c r="B834" s="17" t="s">
        <v>1028</v>
      </c>
      <c r="C834" s="38"/>
      <c r="D834" s="18" t="str" cm="1">
        <f t="array" ref="D834">B834&amp;E834</f>
        <v>1WR577W4LE0524A281</v>
      </c>
      <c r="E834" s="17" t="s">
        <v>1029</v>
      </c>
      <c r="F834" s="19" t="s">
        <v>1030</v>
      </c>
      <c r="G834" s="17" t="s">
        <v>177</v>
      </c>
      <c r="H834" s="19" t="s">
        <v>1031</v>
      </c>
      <c r="I834" s="19" t="s">
        <v>1032</v>
      </c>
      <c r="J834" s="17" t="s">
        <v>24</v>
      </c>
      <c r="K834" s="17" t="s">
        <v>24</v>
      </c>
      <c r="L834" s="17" t="s">
        <v>24</v>
      </c>
      <c r="M834" s="17" t="s">
        <v>31</v>
      </c>
      <c r="N834" s="17" t="s">
        <v>32</v>
      </c>
      <c r="O834" s="17" t="s">
        <v>33</v>
      </c>
      <c r="P834" s="17" t="s">
        <v>91</v>
      </c>
      <c r="Q834" s="20">
        <v>93</v>
      </c>
      <c r="R834" s="21" cm="1">
        <f t="array" ref="R834">COUNT(T834:X834)</f>
        <v>1</v>
      </c>
      <c r="S834" s="21" cm="1">
        <f t="array" ref="S834">SUM(T834:X834)</f>
        <v>5</v>
      </c>
      <c r="T834" s="22">
        <v>5</v>
      </c>
      <c r="U834" s="18"/>
      <c r="V834" s="18"/>
      <c r="W834" s="18"/>
      <c r="X834" s="18"/>
    </row>
    <row r="835" spans="1:24" ht="72" customHeight="1" x14ac:dyDescent="0.25">
      <c r="A835" s="17" t="s">
        <v>24</v>
      </c>
      <c r="B835" s="17" t="s">
        <v>1028</v>
      </c>
      <c r="C835" s="40"/>
      <c r="D835" s="18" t="str" cm="1">
        <f t="array" ref="D835">B835&amp;E835</f>
        <v>1WR577W4LE0524A290</v>
      </c>
      <c r="E835" s="17" t="s">
        <v>81</v>
      </c>
      <c r="F835" s="19" t="s">
        <v>82</v>
      </c>
      <c r="G835" s="17" t="s">
        <v>177</v>
      </c>
      <c r="H835" s="19" t="s">
        <v>1031</v>
      </c>
      <c r="I835" s="19" t="s">
        <v>1032</v>
      </c>
      <c r="J835" s="17" t="s">
        <v>24</v>
      </c>
      <c r="K835" s="17" t="s">
        <v>24</v>
      </c>
      <c r="L835" s="17" t="s">
        <v>24</v>
      </c>
      <c r="M835" s="17" t="s">
        <v>31</v>
      </c>
      <c r="N835" s="17" t="s">
        <v>32</v>
      </c>
      <c r="O835" s="17" t="s">
        <v>33</v>
      </c>
      <c r="P835" s="17" t="s">
        <v>91</v>
      </c>
      <c r="Q835" s="20">
        <v>93</v>
      </c>
      <c r="R835" s="21" cm="1">
        <f t="array" ref="R835">COUNT(T835:X835)</f>
        <v>1</v>
      </c>
      <c r="S835" s="21" cm="1">
        <f t="array" ref="S835">SUM(T835:X835)</f>
        <v>3</v>
      </c>
      <c r="T835" s="22">
        <v>3</v>
      </c>
      <c r="U835" s="18"/>
      <c r="V835" s="18"/>
      <c r="W835" s="18"/>
      <c r="X835" s="18"/>
    </row>
    <row r="836" spans="1:24" ht="28.9" customHeight="1" x14ac:dyDescent="0.25">
      <c r="A836" s="17" t="s">
        <v>24</v>
      </c>
      <c r="B836" s="17" t="s">
        <v>1033</v>
      </c>
      <c r="C836" s="38"/>
      <c r="D836" s="18" t="str" cm="1">
        <f t="array" ref="D836">B836&amp;E836</f>
        <v>1WR578W4LE0521A375</v>
      </c>
      <c r="E836" s="17" t="s">
        <v>26</v>
      </c>
      <c r="F836" s="19" t="s">
        <v>27</v>
      </c>
      <c r="G836" s="17" t="s">
        <v>177</v>
      </c>
      <c r="H836" s="19" t="s">
        <v>1031</v>
      </c>
      <c r="I836" s="17" t="s">
        <v>1008</v>
      </c>
      <c r="J836" s="17" t="s">
        <v>24</v>
      </c>
      <c r="K836" s="17" t="s">
        <v>24</v>
      </c>
      <c r="L836" s="17" t="s">
        <v>24</v>
      </c>
      <c r="M836" s="17" t="s">
        <v>31</v>
      </c>
      <c r="N836" s="17" t="s">
        <v>32</v>
      </c>
      <c r="O836" s="17" t="s">
        <v>33</v>
      </c>
      <c r="P836" s="17" t="s">
        <v>91</v>
      </c>
      <c r="Q836" s="20">
        <v>112</v>
      </c>
      <c r="R836" s="21" cm="1">
        <f t="array" ref="R836">COUNT(T836:X836)</f>
        <v>1</v>
      </c>
      <c r="S836" s="21" cm="1">
        <f t="array" ref="S836">SUM(T836:X836)</f>
        <v>4</v>
      </c>
      <c r="T836" s="22">
        <v>4</v>
      </c>
      <c r="U836" s="18"/>
      <c r="V836" s="18"/>
      <c r="W836" s="18"/>
      <c r="X836" s="18"/>
    </row>
    <row r="837" spans="1:24" ht="29.25" customHeight="1" x14ac:dyDescent="0.25">
      <c r="A837" s="17" t="s">
        <v>24</v>
      </c>
      <c r="B837" s="17" t="s">
        <v>1033</v>
      </c>
      <c r="C837" s="39"/>
      <c r="D837" s="18" t="str" cm="1">
        <f t="array" ref="D837">B837&amp;E837</f>
        <v>1WR578W4LE0521A753</v>
      </c>
      <c r="E837" s="17" t="s">
        <v>1003</v>
      </c>
      <c r="F837" s="19" t="s">
        <v>1004</v>
      </c>
      <c r="G837" s="17" t="s">
        <v>177</v>
      </c>
      <c r="H837" s="19" t="s">
        <v>1031</v>
      </c>
      <c r="I837" s="17" t="s">
        <v>1008</v>
      </c>
      <c r="J837" s="17" t="s">
        <v>24</v>
      </c>
      <c r="K837" s="17" t="s">
        <v>24</v>
      </c>
      <c r="L837" s="17" t="s">
        <v>24</v>
      </c>
      <c r="M837" s="17" t="s">
        <v>31</v>
      </c>
      <c r="N837" s="17" t="s">
        <v>32</v>
      </c>
      <c r="O837" s="17" t="s">
        <v>33</v>
      </c>
      <c r="P837" s="17" t="s">
        <v>91</v>
      </c>
      <c r="Q837" s="20">
        <v>112</v>
      </c>
      <c r="R837" s="21" cm="1">
        <f t="array" ref="R837">COUNT(T837:X837)</f>
        <v>1</v>
      </c>
      <c r="S837" s="21" cm="1">
        <f t="array" ref="S837">SUM(T837:X837)</f>
        <v>2</v>
      </c>
      <c r="T837" s="22">
        <v>2</v>
      </c>
      <c r="U837" s="18"/>
      <c r="V837" s="18"/>
      <c r="W837" s="18"/>
      <c r="X837" s="18"/>
    </row>
    <row r="838" spans="1:24" ht="29.25" customHeight="1" x14ac:dyDescent="0.25">
      <c r="A838" s="17" t="s">
        <v>24</v>
      </c>
      <c r="B838" s="17" t="s">
        <v>1033</v>
      </c>
      <c r="C838" s="39"/>
      <c r="D838" s="18" t="str" cm="1">
        <f t="array" ref="D838">B838&amp;E838</f>
        <v>1WR578W4LE0521A756</v>
      </c>
      <c r="E838" s="17" t="s">
        <v>92</v>
      </c>
      <c r="F838" s="19" t="s">
        <v>93</v>
      </c>
      <c r="G838" s="17" t="s">
        <v>177</v>
      </c>
      <c r="H838" s="19" t="s">
        <v>1031</v>
      </c>
      <c r="I838" s="17" t="s">
        <v>1008</v>
      </c>
      <c r="J838" s="17" t="s">
        <v>24</v>
      </c>
      <c r="K838" s="17" t="s">
        <v>24</v>
      </c>
      <c r="L838" s="17" t="s">
        <v>24</v>
      </c>
      <c r="M838" s="17" t="s">
        <v>31</v>
      </c>
      <c r="N838" s="17" t="s">
        <v>32</v>
      </c>
      <c r="O838" s="17" t="s">
        <v>33</v>
      </c>
      <c r="P838" s="17" t="s">
        <v>91</v>
      </c>
      <c r="Q838" s="20">
        <v>112</v>
      </c>
      <c r="R838" s="21" cm="1">
        <f t="array" ref="R838">COUNT(T838:X838)</f>
        <v>1</v>
      </c>
      <c r="S838" s="21" cm="1">
        <f t="array" ref="S838">SUM(T838:X838)</f>
        <v>1</v>
      </c>
      <c r="T838" s="22">
        <v>1</v>
      </c>
      <c r="U838" s="18"/>
      <c r="V838" s="18"/>
      <c r="W838" s="18"/>
      <c r="X838" s="18"/>
    </row>
    <row r="839" spans="1:24" ht="29.25" customHeight="1" x14ac:dyDescent="0.25">
      <c r="A839" s="17" t="s">
        <v>24</v>
      </c>
      <c r="B839" s="17" t="s">
        <v>1033</v>
      </c>
      <c r="C839" s="39"/>
      <c r="D839" s="18" t="str" cm="1">
        <f t="array" ref="D839">B839&amp;E839</f>
        <v>1WR578W4LE0521A784</v>
      </c>
      <c r="E839" s="17" t="s">
        <v>1034</v>
      </c>
      <c r="F839" s="19" t="s">
        <v>1035</v>
      </c>
      <c r="G839" s="17" t="s">
        <v>177</v>
      </c>
      <c r="H839" s="19" t="s">
        <v>1031</v>
      </c>
      <c r="I839" s="17" t="s">
        <v>1008</v>
      </c>
      <c r="J839" s="17" t="s">
        <v>24</v>
      </c>
      <c r="K839" s="17" t="s">
        <v>24</v>
      </c>
      <c r="L839" s="17" t="s">
        <v>24</v>
      </c>
      <c r="M839" s="17" t="s">
        <v>31</v>
      </c>
      <c r="N839" s="17" t="s">
        <v>32</v>
      </c>
      <c r="O839" s="17" t="s">
        <v>33</v>
      </c>
      <c r="P839" s="17" t="s">
        <v>91</v>
      </c>
      <c r="Q839" s="20">
        <v>112</v>
      </c>
      <c r="R839" s="21" cm="1">
        <f t="array" ref="R839">COUNT(T839:X839)</f>
        <v>1</v>
      </c>
      <c r="S839" s="21" cm="1">
        <f t="array" ref="S839">SUM(T839:X839)</f>
        <v>5</v>
      </c>
      <c r="T839" s="22">
        <v>5</v>
      </c>
      <c r="U839" s="18"/>
      <c r="V839" s="18"/>
      <c r="W839" s="18"/>
      <c r="X839" s="18"/>
    </row>
    <row r="840" spans="1:24" ht="29.25" customHeight="1" x14ac:dyDescent="0.25">
      <c r="A840" s="17" t="s">
        <v>24</v>
      </c>
      <c r="B840" s="17" t="s">
        <v>1033</v>
      </c>
      <c r="C840" s="40"/>
      <c r="D840" s="18" t="str" cm="1">
        <f t="array" ref="D840">B840&amp;E840</f>
        <v>1WR578W4LE0521A785</v>
      </c>
      <c r="E840" s="17" t="s">
        <v>1036</v>
      </c>
      <c r="F840" s="19" t="s">
        <v>1037</v>
      </c>
      <c r="G840" s="17" t="s">
        <v>177</v>
      </c>
      <c r="H840" s="19" t="s">
        <v>1031</v>
      </c>
      <c r="I840" s="17" t="s">
        <v>1008</v>
      </c>
      <c r="J840" s="17" t="s">
        <v>24</v>
      </c>
      <c r="K840" s="17" t="s">
        <v>24</v>
      </c>
      <c r="L840" s="17" t="s">
        <v>24</v>
      </c>
      <c r="M840" s="17" t="s">
        <v>31</v>
      </c>
      <c r="N840" s="17" t="s">
        <v>32</v>
      </c>
      <c r="O840" s="17" t="s">
        <v>33</v>
      </c>
      <c r="P840" s="17" t="s">
        <v>91</v>
      </c>
      <c r="Q840" s="20">
        <v>112</v>
      </c>
      <c r="R840" s="21" cm="1">
        <f t="array" ref="R840">COUNT(T840:X840)</f>
        <v>1</v>
      </c>
      <c r="S840" s="21" cm="1">
        <f t="array" ref="S840">SUM(T840:X840)</f>
        <v>5</v>
      </c>
      <c r="T840" s="22">
        <v>5</v>
      </c>
      <c r="U840" s="18"/>
      <c r="V840" s="18"/>
      <c r="W840" s="18"/>
      <c r="X840" s="18"/>
    </row>
    <row r="841" spans="1:24" ht="48" customHeight="1" x14ac:dyDescent="0.25">
      <c r="A841" s="17" t="s">
        <v>24</v>
      </c>
      <c r="B841" s="17" t="s">
        <v>1038</v>
      </c>
      <c r="C841" s="38"/>
      <c r="D841" s="18" t="str" cm="1">
        <f t="array" ref="D841">B841&amp;E841</f>
        <v>1WR579W4LE0521A375</v>
      </c>
      <c r="E841" s="17" t="s">
        <v>26</v>
      </c>
      <c r="F841" s="19" t="s">
        <v>27</v>
      </c>
      <c r="G841" s="17" t="s">
        <v>177</v>
      </c>
      <c r="H841" s="19" t="s">
        <v>1007</v>
      </c>
      <c r="I841" s="17" t="s">
        <v>1008</v>
      </c>
      <c r="J841" s="17" t="s">
        <v>24</v>
      </c>
      <c r="K841" s="17" t="s">
        <v>24</v>
      </c>
      <c r="L841" s="17" t="s">
        <v>24</v>
      </c>
      <c r="M841" s="17" t="s">
        <v>31</v>
      </c>
      <c r="N841" s="17" t="s">
        <v>32</v>
      </c>
      <c r="O841" s="17" t="s">
        <v>33</v>
      </c>
      <c r="P841" s="17" t="s">
        <v>91</v>
      </c>
      <c r="Q841" s="20">
        <v>98.5</v>
      </c>
      <c r="R841" s="21" cm="1">
        <f t="array" ref="R841">COUNT(T841:X841)</f>
        <v>1</v>
      </c>
      <c r="S841" s="21" cm="1">
        <f t="array" ref="S841">SUM(T841:X841)</f>
        <v>2</v>
      </c>
      <c r="T841" s="22">
        <v>2</v>
      </c>
      <c r="U841" s="18"/>
      <c r="V841" s="18"/>
      <c r="W841" s="18"/>
      <c r="X841" s="18"/>
    </row>
    <row r="842" spans="1:24" ht="48" customHeight="1" x14ac:dyDescent="0.25">
      <c r="A842" s="17" t="s">
        <v>24</v>
      </c>
      <c r="B842" s="17" t="s">
        <v>1038</v>
      </c>
      <c r="C842" s="39"/>
      <c r="D842" s="18" t="str" cm="1">
        <f t="array" ref="D842">B842&amp;E842</f>
        <v>1WR579W4LE0521A753</v>
      </c>
      <c r="E842" s="17" t="s">
        <v>1003</v>
      </c>
      <c r="F842" s="19" t="s">
        <v>1004</v>
      </c>
      <c r="G842" s="17" t="s">
        <v>177</v>
      </c>
      <c r="H842" s="19" t="s">
        <v>1007</v>
      </c>
      <c r="I842" s="17" t="s">
        <v>1008</v>
      </c>
      <c r="J842" s="17" t="s">
        <v>24</v>
      </c>
      <c r="K842" s="17" t="s">
        <v>24</v>
      </c>
      <c r="L842" s="17" t="s">
        <v>24</v>
      </c>
      <c r="M842" s="17" t="s">
        <v>31</v>
      </c>
      <c r="N842" s="17" t="s">
        <v>32</v>
      </c>
      <c r="O842" s="17" t="s">
        <v>33</v>
      </c>
      <c r="P842" s="17" t="s">
        <v>91</v>
      </c>
      <c r="Q842" s="20">
        <v>98.5</v>
      </c>
      <c r="R842" s="21" cm="1">
        <f t="array" ref="R842">COUNT(T842:X842)</f>
        <v>1</v>
      </c>
      <c r="S842" s="21" cm="1">
        <f t="array" ref="S842">SUM(T842:X842)</f>
        <v>5</v>
      </c>
      <c r="T842" s="22">
        <v>5</v>
      </c>
      <c r="U842" s="18"/>
      <c r="V842" s="18"/>
      <c r="W842" s="18"/>
      <c r="X842" s="18"/>
    </row>
    <row r="843" spans="1:24" ht="48" customHeight="1" x14ac:dyDescent="0.25">
      <c r="A843" s="17" t="s">
        <v>24</v>
      </c>
      <c r="B843" s="17" t="s">
        <v>1038</v>
      </c>
      <c r="C843" s="40"/>
      <c r="D843" s="18" t="str" cm="1">
        <f t="array" ref="D843">B843&amp;E843</f>
        <v>1WR579W4LE0521A756</v>
      </c>
      <c r="E843" s="17" t="s">
        <v>92</v>
      </c>
      <c r="F843" s="19" t="s">
        <v>93</v>
      </c>
      <c r="G843" s="17" t="s">
        <v>177</v>
      </c>
      <c r="H843" s="19" t="s">
        <v>1007</v>
      </c>
      <c r="I843" s="17" t="s">
        <v>1008</v>
      </c>
      <c r="J843" s="17" t="s">
        <v>24</v>
      </c>
      <c r="K843" s="17" t="s">
        <v>24</v>
      </c>
      <c r="L843" s="17" t="s">
        <v>24</v>
      </c>
      <c r="M843" s="17" t="s">
        <v>31</v>
      </c>
      <c r="N843" s="17" t="s">
        <v>32</v>
      </c>
      <c r="O843" s="17" t="s">
        <v>33</v>
      </c>
      <c r="P843" s="17" t="s">
        <v>91</v>
      </c>
      <c r="Q843" s="20">
        <v>98.5</v>
      </c>
      <c r="R843" s="21" cm="1">
        <f t="array" ref="R843">COUNT(T843:X843)</f>
        <v>1</v>
      </c>
      <c r="S843" s="21" cm="1">
        <f t="array" ref="S843">SUM(T843:X843)</f>
        <v>6</v>
      </c>
      <c r="T843" s="22">
        <v>6</v>
      </c>
      <c r="U843" s="18"/>
      <c r="V843" s="18"/>
      <c r="W843" s="18"/>
      <c r="X843" s="18"/>
    </row>
    <row r="844" spans="1:24" ht="48" customHeight="1" x14ac:dyDescent="0.25">
      <c r="A844" s="17" t="s">
        <v>24</v>
      </c>
      <c r="B844" s="17" t="s">
        <v>1039</v>
      </c>
      <c r="C844" s="38"/>
      <c r="D844" s="18" t="str" cm="1">
        <f t="array" ref="D844">B844&amp;E844</f>
        <v>1WR585W4LE0444A375</v>
      </c>
      <c r="E844" s="17" t="s">
        <v>26</v>
      </c>
      <c r="F844" s="19" t="s">
        <v>27</v>
      </c>
      <c r="G844" s="17" t="s">
        <v>444</v>
      </c>
      <c r="H844" s="19" t="s">
        <v>1040</v>
      </c>
      <c r="I844" s="17" t="s">
        <v>30</v>
      </c>
      <c r="J844" s="17" t="s">
        <v>24</v>
      </c>
      <c r="K844" s="17" t="s">
        <v>24</v>
      </c>
      <c r="L844" s="17" t="s">
        <v>24</v>
      </c>
      <c r="M844" s="17" t="s">
        <v>31</v>
      </c>
      <c r="N844" s="17" t="s">
        <v>32</v>
      </c>
      <c r="O844" s="17" t="s">
        <v>33</v>
      </c>
      <c r="P844" s="17" t="s">
        <v>91</v>
      </c>
      <c r="Q844" s="20">
        <v>71.5</v>
      </c>
      <c r="R844" s="21" cm="1">
        <f t="array" ref="R844">COUNT(T844:X844)</f>
        <v>1</v>
      </c>
      <c r="S844" s="21" cm="1">
        <f t="array" ref="S844">SUM(T844:X844)</f>
        <v>4</v>
      </c>
      <c r="T844" s="22">
        <v>4</v>
      </c>
      <c r="U844" s="18"/>
      <c r="V844" s="18"/>
      <c r="W844" s="18"/>
      <c r="X844" s="18"/>
    </row>
    <row r="845" spans="1:24" ht="48" customHeight="1" x14ac:dyDescent="0.25">
      <c r="A845" s="17" t="s">
        <v>24</v>
      </c>
      <c r="B845" s="17" t="s">
        <v>1039</v>
      </c>
      <c r="C845" s="39"/>
      <c r="D845" s="18" t="str" cm="1">
        <f t="array" ref="D845">B845&amp;E845</f>
        <v>1WR585W4LE0444A625</v>
      </c>
      <c r="E845" s="17" t="s">
        <v>153</v>
      </c>
      <c r="F845" s="19" t="s">
        <v>154</v>
      </c>
      <c r="G845" s="17" t="s">
        <v>444</v>
      </c>
      <c r="H845" s="19" t="s">
        <v>1040</v>
      </c>
      <c r="I845" s="17" t="s">
        <v>30</v>
      </c>
      <c r="J845" s="17" t="s">
        <v>24</v>
      </c>
      <c r="K845" s="17" t="s">
        <v>24</v>
      </c>
      <c r="L845" s="17" t="s">
        <v>24</v>
      </c>
      <c r="M845" s="17" t="s">
        <v>31</v>
      </c>
      <c r="N845" s="17" t="s">
        <v>32</v>
      </c>
      <c r="O845" s="17" t="s">
        <v>33</v>
      </c>
      <c r="P845" s="17" t="s">
        <v>91</v>
      </c>
      <c r="Q845" s="20">
        <v>71.5</v>
      </c>
      <c r="R845" s="21" cm="1">
        <f t="array" ref="R845">COUNT(T845:X845)</f>
        <v>1</v>
      </c>
      <c r="S845" s="21" cm="1">
        <f t="array" ref="S845">SUM(T845:X845)</f>
        <v>2</v>
      </c>
      <c r="T845" s="22">
        <v>2</v>
      </c>
      <c r="U845" s="18"/>
      <c r="V845" s="18"/>
      <c r="W845" s="18"/>
      <c r="X845" s="18"/>
    </row>
    <row r="846" spans="1:24" ht="48" customHeight="1" x14ac:dyDescent="0.25">
      <c r="A846" s="17" t="s">
        <v>24</v>
      </c>
      <c r="B846" s="17" t="s">
        <v>1039</v>
      </c>
      <c r="C846" s="40"/>
      <c r="D846" s="18" t="str" cm="1">
        <f t="array" ref="D846">B846&amp;E846</f>
        <v>1WR585W4LE0444A748</v>
      </c>
      <c r="E846" s="17" t="s">
        <v>110</v>
      </c>
      <c r="F846" s="19" t="s">
        <v>111</v>
      </c>
      <c r="G846" s="17" t="s">
        <v>444</v>
      </c>
      <c r="H846" s="19" t="s">
        <v>1040</v>
      </c>
      <c r="I846" s="17" t="s">
        <v>30</v>
      </c>
      <c r="J846" s="17" t="s">
        <v>24</v>
      </c>
      <c r="K846" s="17" t="s">
        <v>24</v>
      </c>
      <c r="L846" s="17" t="s">
        <v>24</v>
      </c>
      <c r="M846" s="17" t="s">
        <v>31</v>
      </c>
      <c r="N846" s="17" t="s">
        <v>32</v>
      </c>
      <c r="O846" s="17" t="s">
        <v>33</v>
      </c>
      <c r="P846" s="17" t="s">
        <v>91</v>
      </c>
      <c r="Q846" s="20">
        <v>71.5</v>
      </c>
      <c r="R846" s="21" cm="1">
        <f t="array" ref="R846">COUNT(T846:X846)</f>
        <v>1</v>
      </c>
      <c r="S846" s="21" cm="1">
        <f t="array" ref="S846">SUM(T846:X846)</f>
        <v>5</v>
      </c>
      <c r="T846" s="22">
        <v>5</v>
      </c>
      <c r="U846" s="18"/>
      <c r="V846" s="18"/>
      <c r="W846" s="18"/>
      <c r="X846" s="18"/>
    </row>
    <row r="847" spans="1:24" ht="72" customHeight="1" x14ac:dyDescent="0.25">
      <c r="A847" s="17" t="s">
        <v>24</v>
      </c>
      <c r="B847" s="17" t="s">
        <v>1041</v>
      </c>
      <c r="C847" s="38"/>
      <c r="D847" s="18" t="str" cm="1">
        <f t="array" ref="D847">B847&amp;E847</f>
        <v>1WR586W4LE0444A375</v>
      </c>
      <c r="E847" s="17" t="s">
        <v>26</v>
      </c>
      <c r="F847" s="19" t="s">
        <v>27</v>
      </c>
      <c r="G847" s="17" t="s">
        <v>177</v>
      </c>
      <c r="H847" s="19" t="s">
        <v>1042</v>
      </c>
      <c r="I847" s="17" t="s">
        <v>30</v>
      </c>
      <c r="J847" s="17" t="s">
        <v>24</v>
      </c>
      <c r="K847" s="17" t="s">
        <v>24</v>
      </c>
      <c r="L847" s="17" t="s">
        <v>24</v>
      </c>
      <c r="M847" s="17" t="s">
        <v>31</v>
      </c>
      <c r="N847" s="17" t="s">
        <v>32</v>
      </c>
      <c r="O847" s="17" t="s">
        <v>33</v>
      </c>
      <c r="P847" s="17" t="s">
        <v>91</v>
      </c>
      <c r="Q847" s="20">
        <v>63</v>
      </c>
      <c r="R847" s="21" cm="1">
        <f t="array" ref="R847">COUNT(T847:X847)</f>
        <v>1</v>
      </c>
      <c r="S847" s="21" cm="1">
        <f t="array" ref="S847">SUM(T847:X847)</f>
        <v>2</v>
      </c>
      <c r="T847" s="22">
        <v>2</v>
      </c>
      <c r="U847" s="18"/>
      <c r="V847" s="18"/>
      <c r="W847" s="18"/>
      <c r="X847" s="18"/>
    </row>
    <row r="848" spans="1:24" ht="72" customHeight="1" x14ac:dyDescent="0.25">
      <c r="A848" s="17" t="s">
        <v>24</v>
      </c>
      <c r="B848" s="17" t="s">
        <v>1041</v>
      </c>
      <c r="C848" s="40"/>
      <c r="D848" s="18" t="str" cm="1">
        <f t="array" ref="D848">B848&amp;E848</f>
        <v>1WR586W4LE0444A625</v>
      </c>
      <c r="E848" s="17" t="s">
        <v>153</v>
      </c>
      <c r="F848" s="19" t="s">
        <v>154</v>
      </c>
      <c r="G848" s="17" t="s">
        <v>177</v>
      </c>
      <c r="H848" s="19" t="s">
        <v>1042</v>
      </c>
      <c r="I848" s="17" t="s">
        <v>30</v>
      </c>
      <c r="J848" s="17" t="s">
        <v>24</v>
      </c>
      <c r="K848" s="17" t="s">
        <v>24</v>
      </c>
      <c r="L848" s="17" t="s">
        <v>24</v>
      </c>
      <c r="M848" s="17" t="s">
        <v>31</v>
      </c>
      <c r="N848" s="17" t="s">
        <v>32</v>
      </c>
      <c r="O848" s="17" t="s">
        <v>33</v>
      </c>
      <c r="P848" s="17" t="s">
        <v>91</v>
      </c>
      <c r="Q848" s="20">
        <v>63</v>
      </c>
      <c r="R848" s="21" cm="1">
        <f t="array" ref="R848">COUNT(T848:X848)</f>
        <v>1</v>
      </c>
      <c r="S848" s="21" cm="1">
        <f t="array" ref="S848">SUM(T848:X848)</f>
        <v>6</v>
      </c>
      <c r="T848" s="22">
        <v>6</v>
      </c>
      <c r="U848" s="18"/>
      <c r="V848" s="18"/>
      <c r="W848" s="18"/>
      <c r="X848" s="18"/>
    </row>
    <row r="849" spans="1:24" ht="48" customHeight="1" x14ac:dyDescent="0.25">
      <c r="A849" s="17" t="s">
        <v>24</v>
      </c>
      <c r="B849" s="17" t="s">
        <v>1043</v>
      </c>
      <c r="C849" s="38"/>
      <c r="D849" s="18" t="str" cm="1">
        <f t="array" ref="D849">B849&amp;E849</f>
        <v>1WR587W4LE0444A375</v>
      </c>
      <c r="E849" s="17" t="s">
        <v>26</v>
      </c>
      <c r="F849" s="19" t="s">
        <v>27</v>
      </c>
      <c r="G849" s="17" t="s">
        <v>444</v>
      </c>
      <c r="H849" s="19" t="s">
        <v>1044</v>
      </c>
      <c r="I849" s="17" t="s">
        <v>30</v>
      </c>
      <c r="J849" s="17" t="s">
        <v>24</v>
      </c>
      <c r="K849" s="17" t="s">
        <v>24</v>
      </c>
      <c r="L849" s="17" t="s">
        <v>24</v>
      </c>
      <c r="M849" s="17" t="s">
        <v>31</v>
      </c>
      <c r="N849" s="17" t="s">
        <v>32</v>
      </c>
      <c r="O849" s="17" t="s">
        <v>33</v>
      </c>
      <c r="P849" s="17" t="s">
        <v>91</v>
      </c>
      <c r="Q849" s="20">
        <v>70</v>
      </c>
      <c r="R849" s="21" cm="1">
        <f t="array" ref="R849">COUNT(T849:X849)</f>
        <v>1</v>
      </c>
      <c r="S849" s="21" cm="1">
        <f t="array" ref="S849">SUM(T849:X849)</f>
        <v>4</v>
      </c>
      <c r="T849" s="22">
        <v>4</v>
      </c>
      <c r="U849" s="18"/>
      <c r="V849" s="18"/>
      <c r="W849" s="18"/>
      <c r="X849" s="18"/>
    </row>
    <row r="850" spans="1:24" ht="48" customHeight="1" x14ac:dyDescent="0.25">
      <c r="A850" s="17" t="s">
        <v>24</v>
      </c>
      <c r="B850" s="17" t="s">
        <v>1043</v>
      </c>
      <c r="C850" s="39"/>
      <c r="D850" s="18" t="str" cm="1">
        <f t="array" ref="D850">B850&amp;E850</f>
        <v>1WR587W4LE0444A748</v>
      </c>
      <c r="E850" s="17" t="s">
        <v>110</v>
      </c>
      <c r="F850" s="19" t="s">
        <v>111</v>
      </c>
      <c r="G850" s="17" t="s">
        <v>444</v>
      </c>
      <c r="H850" s="19" t="s">
        <v>1044</v>
      </c>
      <c r="I850" s="17" t="s">
        <v>30</v>
      </c>
      <c r="J850" s="17" t="s">
        <v>24</v>
      </c>
      <c r="K850" s="17" t="s">
        <v>24</v>
      </c>
      <c r="L850" s="17" t="s">
        <v>24</v>
      </c>
      <c r="M850" s="17" t="s">
        <v>31</v>
      </c>
      <c r="N850" s="17" t="s">
        <v>32</v>
      </c>
      <c r="O850" s="17" t="s">
        <v>33</v>
      </c>
      <c r="P850" s="17" t="s">
        <v>91</v>
      </c>
      <c r="Q850" s="20">
        <v>70</v>
      </c>
      <c r="R850" s="21" cm="1">
        <f t="array" ref="R850">COUNT(T850:X850)</f>
        <v>1</v>
      </c>
      <c r="S850" s="21" cm="1">
        <f t="array" ref="S850">SUM(T850:X850)</f>
        <v>1</v>
      </c>
      <c r="T850" s="22">
        <v>1</v>
      </c>
      <c r="U850" s="18"/>
      <c r="V850" s="18"/>
      <c r="W850" s="18"/>
      <c r="X850" s="18"/>
    </row>
    <row r="851" spans="1:24" ht="48" customHeight="1" x14ac:dyDescent="0.25">
      <c r="A851" s="17" t="s">
        <v>24</v>
      </c>
      <c r="B851" s="17" t="s">
        <v>1043</v>
      </c>
      <c r="C851" s="40"/>
      <c r="D851" s="18" t="str" cm="1">
        <f t="array" ref="D851">B851&amp;E851</f>
        <v>1WR587W4LE0444A756</v>
      </c>
      <c r="E851" s="17" t="s">
        <v>92</v>
      </c>
      <c r="F851" s="19" t="s">
        <v>93</v>
      </c>
      <c r="G851" s="17" t="s">
        <v>444</v>
      </c>
      <c r="H851" s="19" t="s">
        <v>1044</v>
      </c>
      <c r="I851" s="17" t="s">
        <v>30</v>
      </c>
      <c r="J851" s="17" t="s">
        <v>24</v>
      </c>
      <c r="K851" s="17" t="s">
        <v>24</v>
      </c>
      <c r="L851" s="17" t="s">
        <v>24</v>
      </c>
      <c r="M851" s="17" t="s">
        <v>31</v>
      </c>
      <c r="N851" s="17" t="s">
        <v>32</v>
      </c>
      <c r="O851" s="17" t="s">
        <v>33</v>
      </c>
      <c r="P851" s="17" t="s">
        <v>91</v>
      </c>
      <c r="Q851" s="20">
        <v>70</v>
      </c>
      <c r="R851" s="21" cm="1">
        <f t="array" ref="R851">COUNT(T851:X851)</f>
        <v>1</v>
      </c>
      <c r="S851" s="21" cm="1">
        <f t="array" ref="S851">SUM(T851:X851)</f>
        <v>1</v>
      </c>
      <c r="T851" s="22">
        <v>1</v>
      </c>
      <c r="U851" s="18"/>
      <c r="V851" s="18"/>
      <c r="W851" s="18"/>
      <c r="X851" s="18"/>
    </row>
    <row r="852" spans="1:24" ht="72" customHeight="1" x14ac:dyDescent="0.25">
      <c r="A852" s="17" t="s">
        <v>24</v>
      </c>
      <c r="B852" s="17" t="s">
        <v>1045</v>
      </c>
      <c r="C852" s="38"/>
      <c r="D852" s="18" t="str" cm="1">
        <f t="array" ref="D852">B852&amp;E852</f>
        <v>1WR588W4LE0444A375</v>
      </c>
      <c r="E852" s="17" t="s">
        <v>26</v>
      </c>
      <c r="F852" s="19" t="s">
        <v>27</v>
      </c>
      <c r="G852" s="17" t="s">
        <v>444</v>
      </c>
      <c r="H852" s="19" t="s">
        <v>1046</v>
      </c>
      <c r="I852" s="17" t="s">
        <v>30</v>
      </c>
      <c r="J852" s="17" t="s">
        <v>24</v>
      </c>
      <c r="K852" s="17" t="s">
        <v>24</v>
      </c>
      <c r="L852" s="17" t="s">
        <v>24</v>
      </c>
      <c r="M852" s="17" t="s">
        <v>31</v>
      </c>
      <c r="N852" s="17" t="s">
        <v>32</v>
      </c>
      <c r="O852" s="17" t="s">
        <v>33</v>
      </c>
      <c r="P852" s="17" t="s">
        <v>91</v>
      </c>
      <c r="Q852" s="20">
        <v>70.5</v>
      </c>
      <c r="R852" s="21" cm="1">
        <f t="array" ref="R852">COUNT(T852:X852)</f>
        <v>1</v>
      </c>
      <c r="S852" s="21" cm="1">
        <f t="array" ref="S852">SUM(T852:X852)</f>
        <v>4</v>
      </c>
      <c r="T852" s="22">
        <v>4</v>
      </c>
      <c r="U852" s="18"/>
      <c r="V852" s="18"/>
      <c r="W852" s="18"/>
      <c r="X852" s="18"/>
    </row>
    <row r="853" spans="1:24" ht="72" customHeight="1" x14ac:dyDescent="0.25">
      <c r="A853" s="17" t="s">
        <v>24</v>
      </c>
      <c r="B853" s="17" t="s">
        <v>1045</v>
      </c>
      <c r="C853" s="40"/>
      <c r="D853" s="18" t="str" cm="1">
        <f t="array" ref="D853">B853&amp;E853</f>
        <v>1WR588W4LE0444A756</v>
      </c>
      <c r="E853" s="17" t="s">
        <v>92</v>
      </c>
      <c r="F853" s="19" t="s">
        <v>93</v>
      </c>
      <c r="G853" s="17" t="s">
        <v>444</v>
      </c>
      <c r="H853" s="19" t="s">
        <v>1046</v>
      </c>
      <c r="I853" s="17" t="s">
        <v>30</v>
      </c>
      <c r="J853" s="17" t="s">
        <v>24</v>
      </c>
      <c r="K853" s="17" t="s">
        <v>24</v>
      </c>
      <c r="L853" s="17" t="s">
        <v>24</v>
      </c>
      <c r="M853" s="17" t="s">
        <v>31</v>
      </c>
      <c r="N853" s="17" t="s">
        <v>32</v>
      </c>
      <c r="O853" s="17" t="s">
        <v>33</v>
      </c>
      <c r="P853" s="17" t="s">
        <v>91</v>
      </c>
      <c r="Q853" s="20">
        <v>70.5</v>
      </c>
      <c r="R853" s="21" cm="1">
        <f t="array" ref="R853">COUNT(T853:X853)</f>
        <v>1</v>
      </c>
      <c r="S853" s="21" cm="1">
        <f t="array" ref="S853">SUM(T853:X853)</f>
        <v>4</v>
      </c>
      <c r="T853" s="22">
        <v>4</v>
      </c>
      <c r="U853" s="18"/>
      <c r="V853" s="18"/>
      <c r="W853" s="18"/>
      <c r="X853" s="18"/>
    </row>
    <row r="854" spans="1:24" ht="144" customHeight="1" x14ac:dyDescent="0.25">
      <c r="A854" s="17" t="s">
        <v>24</v>
      </c>
      <c r="B854" s="17" t="s">
        <v>1047</v>
      </c>
      <c r="C854" s="18"/>
      <c r="D854" s="18" t="str" cm="1">
        <f t="array" ref="D854">B854&amp;E854</f>
        <v>1WR589W4LE0444A625</v>
      </c>
      <c r="E854" s="17" t="s">
        <v>153</v>
      </c>
      <c r="F854" s="19" t="s">
        <v>154</v>
      </c>
      <c r="G854" s="17" t="s">
        <v>177</v>
      </c>
      <c r="H854" s="19" t="s">
        <v>1048</v>
      </c>
      <c r="I854" s="17" t="s">
        <v>30</v>
      </c>
      <c r="J854" s="17" t="s">
        <v>24</v>
      </c>
      <c r="K854" s="17" t="s">
        <v>24</v>
      </c>
      <c r="L854" s="17" t="s">
        <v>24</v>
      </c>
      <c r="M854" s="17" t="s">
        <v>31</v>
      </c>
      <c r="N854" s="17" t="s">
        <v>32</v>
      </c>
      <c r="O854" s="17" t="s">
        <v>33</v>
      </c>
      <c r="P854" s="17" t="s">
        <v>91</v>
      </c>
      <c r="Q854" s="20">
        <v>63</v>
      </c>
      <c r="R854" s="21" cm="1">
        <f t="array" ref="R854">COUNT(T854:X854)</f>
        <v>1</v>
      </c>
      <c r="S854" s="21" cm="1">
        <f t="array" ref="S854">SUM(T854:X854)</f>
        <v>6</v>
      </c>
      <c r="T854" s="22">
        <v>6</v>
      </c>
      <c r="U854" s="18"/>
      <c r="V854" s="18"/>
      <c r="W854" s="18"/>
      <c r="X854" s="18"/>
    </row>
    <row r="855" spans="1:24" ht="144" customHeight="1" x14ac:dyDescent="0.25">
      <c r="A855" s="17" t="s">
        <v>24</v>
      </c>
      <c r="B855" s="17" t="s">
        <v>1049</v>
      </c>
      <c r="C855" s="18"/>
      <c r="D855" s="18" t="str" cm="1">
        <f t="array" ref="D855">B855&amp;E855</f>
        <v>1WR590W4TX0199A623</v>
      </c>
      <c r="E855" s="17" t="s">
        <v>174</v>
      </c>
      <c r="F855" s="19" t="s">
        <v>175</v>
      </c>
      <c r="G855" s="17" t="s">
        <v>177</v>
      </c>
      <c r="H855" s="19" t="s">
        <v>1040</v>
      </c>
      <c r="I855" s="17" t="s">
        <v>947</v>
      </c>
      <c r="J855" s="17" t="s">
        <v>24</v>
      </c>
      <c r="K855" s="17" t="s">
        <v>24</v>
      </c>
      <c r="L855" s="17" t="s">
        <v>24</v>
      </c>
      <c r="M855" s="17" t="s">
        <v>31</v>
      </c>
      <c r="N855" s="17" t="s">
        <v>32</v>
      </c>
      <c r="O855" s="17" t="s">
        <v>33</v>
      </c>
      <c r="P855" s="17" t="s">
        <v>91</v>
      </c>
      <c r="Q855" s="20">
        <v>44</v>
      </c>
      <c r="R855" s="21" cm="1">
        <f t="array" ref="R855">COUNT(T855:X855)</f>
        <v>1</v>
      </c>
      <c r="S855" s="21" cm="1">
        <f t="array" ref="S855">SUM(T855:X855)</f>
        <v>6</v>
      </c>
      <c r="T855" s="22">
        <v>6</v>
      </c>
      <c r="U855" s="18"/>
      <c r="V855" s="18"/>
      <c r="W855" s="18"/>
      <c r="X855" s="18"/>
    </row>
    <row r="856" spans="1:24" ht="144" customHeight="1" x14ac:dyDescent="0.25">
      <c r="A856" s="17" t="s">
        <v>24</v>
      </c>
      <c r="B856" s="17" t="s">
        <v>1050</v>
      </c>
      <c r="C856" s="18"/>
      <c r="D856" s="18" t="str" cm="1">
        <f t="array" ref="D856">B856&amp;E856</f>
        <v>1WR591W4TX0199A375</v>
      </c>
      <c r="E856" s="17" t="s">
        <v>26</v>
      </c>
      <c r="F856" s="19" t="s">
        <v>27</v>
      </c>
      <c r="G856" s="17" t="s">
        <v>177</v>
      </c>
      <c r="H856" s="19" t="s">
        <v>1042</v>
      </c>
      <c r="I856" s="17" t="s">
        <v>947</v>
      </c>
      <c r="J856" s="17" t="s">
        <v>24</v>
      </c>
      <c r="K856" s="17" t="s">
        <v>24</v>
      </c>
      <c r="L856" s="17" t="s">
        <v>24</v>
      </c>
      <c r="M856" s="17" t="s">
        <v>31</v>
      </c>
      <c r="N856" s="17" t="s">
        <v>32</v>
      </c>
      <c r="O856" s="17" t="s">
        <v>33</v>
      </c>
      <c r="P856" s="17" t="s">
        <v>91</v>
      </c>
      <c r="Q856" s="20">
        <v>40</v>
      </c>
      <c r="R856" s="21" cm="1">
        <f t="array" ref="R856">COUNT(T856:X856)</f>
        <v>1</v>
      </c>
      <c r="S856" s="21" cm="1">
        <f t="array" ref="S856">SUM(T856:X856)</f>
        <v>5</v>
      </c>
      <c r="T856" s="22">
        <v>5</v>
      </c>
      <c r="U856" s="18"/>
      <c r="V856" s="18"/>
      <c r="W856" s="18"/>
      <c r="X856" s="18"/>
    </row>
    <row r="857" spans="1:24" ht="48" customHeight="1" x14ac:dyDescent="0.25">
      <c r="A857" s="17" t="s">
        <v>24</v>
      </c>
      <c r="B857" s="17" t="s">
        <v>1051</v>
      </c>
      <c r="C857" s="38"/>
      <c r="D857" s="18" t="str" cm="1">
        <f t="array" ref="D857">B857&amp;E857</f>
        <v>1WR593W4LE0520A375</v>
      </c>
      <c r="E857" s="17" t="s">
        <v>26</v>
      </c>
      <c r="F857" s="19" t="s">
        <v>27</v>
      </c>
      <c r="G857" s="17" t="s">
        <v>177</v>
      </c>
      <c r="H857" s="19" t="s">
        <v>1031</v>
      </c>
      <c r="I857" s="17" t="s">
        <v>1008</v>
      </c>
      <c r="J857" s="17" t="s">
        <v>24</v>
      </c>
      <c r="K857" s="17" t="s">
        <v>24</v>
      </c>
      <c r="L857" s="17" t="s">
        <v>24</v>
      </c>
      <c r="M857" s="17" t="s">
        <v>31</v>
      </c>
      <c r="N857" s="17" t="s">
        <v>32</v>
      </c>
      <c r="O857" s="17" t="s">
        <v>33</v>
      </c>
      <c r="P857" s="17" t="s">
        <v>91</v>
      </c>
      <c r="Q857" s="20">
        <v>106.5</v>
      </c>
      <c r="R857" s="21" cm="1">
        <f t="array" ref="R857">COUNT(T857:X857)</f>
        <v>1</v>
      </c>
      <c r="S857" s="21" cm="1">
        <f t="array" ref="S857">SUM(T857:X857)</f>
        <v>2</v>
      </c>
      <c r="T857" s="22">
        <v>2</v>
      </c>
      <c r="U857" s="18"/>
      <c r="V857" s="18"/>
      <c r="W857" s="18"/>
      <c r="X857" s="18"/>
    </row>
    <row r="858" spans="1:24" ht="48" customHeight="1" x14ac:dyDescent="0.25">
      <c r="A858" s="17" t="s">
        <v>24</v>
      </c>
      <c r="B858" s="17" t="s">
        <v>1051</v>
      </c>
      <c r="C858" s="39"/>
      <c r="D858" s="18" t="str" cm="1">
        <f t="array" ref="D858">B858&amp;E858</f>
        <v>1WR593W4LE0520A753</v>
      </c>
      <c r="E858" s="17" t="s">
        <v>1003</v>
      </c>
      <c r="F858" s="19" t="s">
        <v>1004</v>
      </c>
      <c r="G858" s="17" t="s">
        <v>177</v>
      </c>
      <c r="H858" s="19" t="s">
        <v>1031</v>
      </c>
      <c r="I858" s="17" t="s">
        <v>1008</v>
      </c>
      <c r="J858" s="17" t="s">
        <v>24</v>
      </c>
      <c r="K858" s="17" t="s">
        <v>24</v>
      </c>
      <c r="L858" s="17" t="s">
        <v>24</v>
      </c>
      <c r="M858" s="17" t="s">
        <v>31</v>
      </c>
      <c r="N858" s="17" t="s">
        <v>32</v>
      </c>
      <c r="O858" s="17" t="s">
        <v>33</v>
      </c>
      <c r="P858" s="17" t="s">
        <v>91</v>
      </c>
      <c r="Q858" s="20">
        <v>106.5</v>
      </c>
      <c r="R858" s="21" cm="1">
        <f t="array" ref="R858">COUNT(T858:X858)</f>
        <v>1</v>
      </c>
      <c r="S858" s="21" cm="1">
        <f t="array" ref="S858">SUM(T858:X858)</f>
        <v>3</v>
      </c>
      <c r="T858" s="22">
        <v>3</v>
      </c>
      <c r="U858" s="18"/>
      <c r="V858" s="18"/>
      <c r="W858" s="18"/>
      <c r="X858" s="18"/>
    </row>
    <row r="859" spans="1:24" ht="48" customHeight="1" x14ac:dyDescent="0.25">
      <c r="A859" s="17" t="s">
        <v>24</v>
      </c>
      <c r="B859" s="17" t="s">
        <v>1051</v>
      </c>
      <c r="C859" s="40"/>
      <c r="D859" s="18" t="str" cm="1">
        <f t="array" ref="D859">B859&amp;E859</f>
        <v>1WR593W4LE0520A756</v>
      </c>
      <c r="E859" s="17" t="s">
        <v>92</v>
      </c>
      <c r="F859" s="19" t="s">
        <v>93</v>
      </c>
      <c r="G859" s="17" t="s">
        <v>177</v>
      </c>
      <c r="H859" s="19" t="s">
        <v>1031</v>
      </c>
      <c r="I859" s="17" t="s">
        <v>1008</v>
      </c>
      <c r="J859" s="17" t="s">
        <v>24</v>
      </c>
      <c r="K859" s="17" t="s">
        <v>24</v>
      </c>
      <c r="L859" s="17" t="s">
        <v>24</v>
      </c>
      <c r="M859" s="17" t="s">
        <v>31</v>
      </c>
      <c r="N859" s="17" t="s">
        <v>32</v>
      </c>
      <c r="O859" s="17" t="s">
        <v>33</v>
      </c>
      <c r="P859" s="17" t="s">
        <v>91</v>
      </c>
      <c r="Q859" s="20">
        <v>106.5</v>
      </c>
      <c r="R859" s="21" cm="1">
        <f t="array" ref="R859">COUNT(T859:X859)</f>
        <v>1</v>
      </c>
      <c r="S859" s="21" cm="1">
        <f t="array" ref="S859">SUM(T859:X859)</f>
        <v>4</v>
      </c>
      <c r="T859" s="22">
        <v>4</v>
      </c>
      <c r="U859" s="18"/>
      <c r="V859" s="18"/>
      <c r="W859" s="18"/>
      <c r="X859" s="18"/>
    </row>
    <row r="860" spans="1:24" ht="28.9" customHeight="1" x14ac:dyDescent="0.25">
      <c r="A860" s="17" t="s">
        <v>24</v>
      </c>
      <c r="B860" s="17" t="s">
        <v>1052</v>
      </c>
      <c r="C860" s="38"/>
      <c r="D860" s="18" t="str" cm="1">
        <f t="array" ref="D860">B860&amp;E860</f>
        <v>1WR594W4LE0520A375</v>
      </c>
      <c r="E860" s="17" t="s">
        <v>26</v>
      </c>
      <c r="F860" s="19" t="s">
        <v>27</v>
      </c>
      <c r="G860" s="17" t="s">
        <v>177</v>
      </c>
      <c r="H860" s="19" t="s">
        <v>1007</v>
      </c>
      <c r="I860" s="17" t="s">
        <v>1008</v>
      </c>
      <c r="J860" s="17" t="s">
        <v>24</v>
      </c>
      <c r="K860" s="17" t="s">
        <v>24</v>
      </c>
      <c r="L860" s="17" t="s">
        <v>24</v>
      </c>
      <c r="M860" s="17" t="s">
        <v>31</v>
      </c>
      <c r="N860" s="17" t="s">
        <v>32</v>
      </c>
      <c r="O860" s="17" t="s">
        <v>33</v>
      </c>
      <c r="P860" s="17" t="s">
        <v>91</v>
      </c>
      <c r="Q860" s="20">
        <v>96.5</v>
      </c>
      <c r="R860" s="21" cm="1">
        <f t="array" ref="R860">COUNT(T860:X860)</f>
        <v>1</v>
      </c>
      <c r="S860" s="21" cm="1">
        <f t="array" ref="S860">SUM(T860:X860)</f>
        <v>3</v>
      </c>
      <c r="T860" s="22">
        <v>3</v>
      </c>
      <c r="U860" s="18"/>
      <c r="V860" s="18"/>
      <c r="W860" s="18"/>
      <c r="X860" s="18"/>
    </row>
    <row r="861" spans="1:24" ht="29.25" customHeight="1" x14ac:dyDescent="0.25">
      <c r="A861" s="17" t="s">
        <v>24</v>
      </c>
      <c r="B861" s="17" t="s">
        <v>1052</v>
      </c>
      <c r="C861" s="39"/>
      <c r="D861" s="18" t="str" cm="1">
        <f t="array" ref="D861">B861&amp;E861</f>
        <v>1WR594W4LE0520A753</v>
      </c>
      <c r="E861" s="17" t="s">
        <v>1003</v>
      </c>
      <c r="F861" s="19" t="s">
        <v>1004</v>
      </c>
      <c r="G861" s="17" t="s">
        <v>177</v>
      </c>
      <c r="H861" s="19" t="s">
        <v>1007</v>
      </c>
      <c r="I861" s="17" t="s">
        <v>1008</v>
      </c>
      <c r="J861" s="17" t="s">
        <v>24</v>
      </c>
      <c r="K861" s="17" t="s">
        <v>24</v>
      </c>
      <c r="L861" s="17" t="s">
        <v>24</v>
      </c>
      <c r="M861" s="17" t="s">
        <v>31</v>
      </c>
      <c r="N861" s="17" t="s">
        <v>32</v>
      </c>
      <c r="O861" s="17" t="s">
        <v>33</v>
      </c>
      <c r="P861" s="17" t="s">
        <v>91</v>
      </c>
      <c r="Q861" s="20">
        <v>96.5</v>
      </c>
      <c r="R861" s="21" cm="1">
        <f t="array" ref="R861">COUNT(T861:X861)</f>
        <v>1</v>
      </c>
      <c r="S861" s="21" cm="1">
        <f t="array" ref="S861">SUM(T861:X861)</f>
        <v>6</v>
      </c>
      <c r="T861" s="22">
        <v>6</v>
      </c>
      <c r="U861" s="18"/>
      <c r="V861" s="18"/>
      <c r="W861" s="18"/>
      <c r="X861" s="18"/>
    </row>
    <row r="862" spans="1:24" ht="29.25" customHeight="1" x14ac:dyDescent="0.25">
      <c r="A862" s="17" t="s">
        <v>24</v>
      </c>
      <c r="B862" s="17" t="s">
        <v>1052</v>
      </c>
      <c r="C862" s="39"/>
      <c r="D862" s="18" t="str" cm="1">
        <f t="array" ref="D862">B862&amp;E862</f>
        <v>1WR594W4LE0520A756</v>
      </c>
      <c r="E862" s="17" t="s">
        <v>92</v>
      </c>
      <c r="F862" s="19" t="s">
        <v>93</v>
      </c>
      <c r="G862" s="17" t="s">
        <v>177</v>
      </c>
      <c r="H862" s="19" t="s">
        <v>1007</v>
      </c>
      <c r="I862" s="17" t="s">
        <v>1008</v>
      </c>
      <c r="J862" s="17" t="s">
        <v>24</v>
      </c>
      <c r="K862" s="17" t="s">
        <v>24</v>
      </c>
      <c r="L862" s="17" t="s">
        <v>24</v>
      </c>
      <c r="M862" s="17" t="s">
        <v>31</v>
      </c>
      <c r="N862" s="17" t="s">
        <v>32</v>
      </c>
      <c r="O862" s="17" t="s">
        <v>33</v>
      </c>
      <c r="P862" s="17" t="s">
        <v>91</v>
      </c>
      <c r="Q862" s="20">
        <v>96.5</v>
      </c>
      <c r="R862" s="21" cm="1">
        <f t="array" ref="R862">COUNT(T862:X862)</f>
        <v>1</v>
      </c>
      <c r="S862" s="21" cm="1">
        <f t="array" ref="S862">SUM(T862:X862)</f>
        <v>6</v>
      </c>
      <c r="T862" s="22">
        <v>6</v>
      </c>
      <c r="U862" s="18"/>
      <c r="V862" s="18"/>
      <c r="W862" s="18"/>
      <c r="X862" s="18"/>
    </row>
    <row r="863" spans="1:24" ht="29.25" customHeight="1" x14ac:dyDescent="0.25">
      <c r="A863" s="17" t="s">
        <v>24</v>
      </c>
      <c r="B863" s="17" t="s">
        <v>1052</v>
      </c>
      <c r="C863" s="39"/>
      <c r="D863" s="18" t="str" cm="1">
        <f t="array" ref="D863">B863&amp;E863</f>
        <v>1WR594W4LE0520A784</v>
      </c>
      <c r="E863" s="17" t="s">
        <v>1034</v>
      </c>
      <c r="F863" s="19" t="s">
        <v>1035</v>
      </c>
      <c r="G863" s="17" t="s">
        <v>177</v>
      </c>
      <c r="H863" s="19" t="s">
        <v>1007</v>
      </c>
      <c r="I863" s="17" t="s">
        <v>1008</v>
      </c>
      <c r="J863" s="17" t="s">
        <v>24</v>
      </c>
      <c r="K863" s="17" t="s">
        <v>24</v>
      </c>
      <c r="L863" s="17" t="s">
        <v>24</v>
      </c>
      <c r="M863" s="17" t="s">
        <v>31</v>
      </c>
      <c r="N863" s="17" t="s">
        <v>32</v>
      </c>
      <c r="O863" s="17" t="s">
        <v>33</v>
      </c>
      <c r="P863" s="17" t="s">
        <v>91</v>
      </c>
      <c r="Q863" s="20">
        <v>96.5</v>
      </c>
      <c r="R863" s="21" cm="1">
        <f t="array" ref="R863">COUNT(T863:X863)</f>
        <v>1</v>
      </c>
      <c r="S863" s="21" cm="1">
        <f t="array" ref="S863">SUM(T863:X863)</f>
        <v>4</v>
      </c>
      <c r="T863" s="22">
        <v>4</v>
      </c>
      <c r="U863" s="18"/>
      <c r="V863" s="18"/>
      <c r="W863" s="18"/>
      <c r="X863" s="18"/>
    </row>
    <row r="864" spans="1:24" ht="29.25" customHeight="1" x14ac:dyDescent="0.25">
      <c r="A864" s="17" t="s">
        <v>24</v>
      </c>
      <c r="B864" s="17" t="s">
        <v>1052</v>
      </c>
      <c r="C864" s="40"/>
      <c r="D864" s="18" t="str" cm="1">
        <f t="array" ref="D864">B864&amp;E864</f>
        <v>1WR594W4LE0520A785</v>
      </c>
      <c r="E864" s="17" t="s">
        <v>1036</v>
      </c>
      <c r="F864" s="19" t="s">
        <v>1037</v>
      </c>
      <c r="G864" s="17" t="s">
        <v>177</v>
      </c>
      <c r="H864" s="19" t="s">
        <v>1007</v>
      </c>
      <c r="I864" s="17" t="s">
        <v>1008</v>
      </c>
      <c r="J864" s="17" t="s">
        <v>24</v>
      </c>
      <c r="K864" s="17" t="s">
        <v>24</v>
      </c>
      <c r="L864" s="17" t="s">
        <v>24</v>
      </c>
      <c r="M864" s="17" t="s">
        <v>31</v>
      </c>
      <c r="N864" s="17" t="s">
        <v>32</v>
      </c>
      <c r="O864" s="17" t="s">
        <v>33</v>
      </c>
      <c r="P864" s="17" t="s">
        <v>91</v>
      </c>
      <c r="Q864" s="20">
        <v>96.5</v>
      </c>
      <c r="R864" s="21" cm="1">
        <f t="array" ref="R864">COUNT(T864:X864)</f>
        <v>1</v>
      </c>
      <c r="S864" s="21" cm="1">
        <f t="array" ref="S864">SUM(T864:X864)</f>
        <v>3</v>
      </c>
      <c r="T864" s="22">
        <v>3</v>
      </c>
      <c r="U864" s="18"/>
      <c r="V864" s="18"/>
      <c r="W864" s="18"/>
      <c r="X864" s="18"/>
    </row>
    <row r="865" spans="1:24" ht="144" customHeight="1" x14ac:dyDescent="0.25">
      <c r="A865" s="17" t="s">
        <v>24</v>
      </c>
      <c r="B865" s="17" t="s">
        <v>1053</v>
      </c>
      <c r="C865" s="18"/>
      <c r="D865" s="18" t="str" cm="1">
        <f t="array" ref="D865">B865&amp;E865</f>
        <v>1WR595W4LE0525A375</v>
      </c>
      <c r="E865" s="17" t="s">
        <v>26</v>
      </c>
      <c r="F865" s="19" t="s">
        <v>27</v>
      </c>
      <c r="G865" s="17" t="s">
        <v>177</v>
      </c>
      <c r="H865" s="19" t="s">
        <v>1054</v>
      </c>
      <c r="I865" s="17" t="s">
        <v>30</v>
      </c>
      <c r="J865" s="17" t="s">
        <v>24</v>
      </c>
      <c r="K865" s="17" t="s">
        <v>24</v>
      </c>
      <c r="L865" s="17" t="s">
        <v>24</v>
      </c>
      <c r="M865" s="17" t="s">
        <v>31</v>
      </c>
      <c r="N865" s="17" t="s">
        <v>32</v>
      </c>
      <c r="O865" s="17" t="s">
        <v>33</v>
      </c>
      <c r="P865" s="17" t="s">
        <v>91</v>
      </c>
      <c r="Q865" s="20">
        <v>82</v>
      </c>
      <c r="R865" s="21" cm="1">
        <f t="array" ref="R865">COUNT(T865:X865)</f>
        <v>1</v>
      </c>
      <c r="S865" s="21" cm="1">
        <f t="array" ref="S865">SUM(T865:X865)</f>
        <v>3</v>
      </c>
      <c r="T865" s="22">
        <v>3</v>
      </c>
      <c r="U865" s="18"/>
      <c r="V865" s="18"/>
      <c r="W865" s="18"/>
      <c r="X865" s="18"/>
    </row>
    <row r="866" spans="1:24" ht="48" customHeight="1" x14ac:dyDescent="0.25">
      <c r="A866" s="17" t="s">
        <v>24</v>
      </c>
      <c r="B866" s="17" t="s">
        <v>1055</v>
      </c>
      <c r="C866" s="38"/>
      <c r="D866" s="18" t="str" cm="1">
        <f t="array" ref="D866">B866&amp;E866</f>
        <v>1WR596W4LE0525A375</v>
      </c>
      <c r="E866" s="17" t="s">
        <v>26</v>
      </c>
      <c r="F866" s="19" t="s">
        <v>27</v>
      </c>
      <c r="G866" s="17" t="s">
        <v>177</v>
      </c>
      <c r="H866" s="19" t="s">
        <v>1056</v>
      </c>
      <c r="I866" s="17" t="s">
        <v>30</v>
      </c>
      <c r="J866" s="17" t="s">
        <v>24</v>
      </c>
      <c r="K866" s="17" t="s">
        <v>24</v>
      </c>
      <c r="L866" s="17" t="s">
        <v>24</v>
      </c>
      <c r="M866" s="17" t="s">
        <v>31</v>
      </c>
      <c r="N866" s="17" t="s">
        <v>32</v>
      </c>
      <c r="O866" s="17" t="s">
        <v>33</v>
      </c>
      <c r="P866" s="17" t="s">
        <v>91</v>
      </c>
      <c r="Q866" s="20">
        <v>77</v>
      </c>
      <c r="R866" s="21" cm="1">
        <f t="array" ref="R866">COUNT(T866:X866)</f>
        <v>1</v>
      </c>
      <c r="S866" s="21" cm="1">
        <f t="array" ref="S866">SUM(T866:X866)</f>
        <v>4</v>
      </c>
      <c r="T866" s="22">
        <v>4</v>
      </c>
      <c r="U866" s="18"/>
      <c r="V866" s="18"/>
      <c r="W866" s="18"/>
      <c r="X866" s="18"/>
    </row>
    <row r="867" spans="1:24" ht="48" customHeight="1" x14ac:dyDescent="0.25">
      <c r="A867" s="17" t="s">
        <v>24</v>
      </c>
      <c r="B867" s="17" t="s">
        <v>1055</v>
      </c>
      <c r="C867" s="39"/>
      <c r="D867" s="18" t="str" cm="1">
        <f t="array" ref="D867">B867&amp;E867</f>
        <v>1WR596W4LE0525A748</v>
      </c>
      <c r="E867" s="17" t="s">
        <v>110</v>
      </c>
      <c r="F867" s="19" t="s">
        <v>111</v>
      </c>
      <c r="G867" s="17" t="s">
        <v>177</v>
      </c>
      <c r="H867" s="19" t="s">
        <v>1056</v>
      </c>
      <c r="I867" s="17" t="s">
        <v>30</v>
      </c>
      <c r="J867" s="17" t="s">
        <v>24</v>
      </c>
      <c r="K867" s="17" t="s">
        <v>24</v>
      </c>
      <c r="L867" s="17" t="s">
        <v>24</v>
      </c>
      <c r="M867" s="17" t="s">
        <v>31</v>
      </c>
      <c r="N867" s="17" t="s">
        <v>32</v>
      </c>
      <c r="O867" s="17" t="s">
        <v>33</v>
      </c>
      <c r="P867" s="17" t="s">
        <v>91</v>
      </c>
      <c r="Q867" s="20">
        <v>77</v>
      </c>
      <c r="R867" s="21" cm="1">
        <f t="array" ref="R867">COUNT(T867:X867)</f>
        <v>1</v>
      </c>
      <c r="S867" s="21" cm="1">
        <f t="array" ref="S867">SUM(T867:X867)</f>
        <v>6</v>
      </c>
      <c r="T867" s="22">
        <v>6</v>
      </c>
      <c r="U867" s="18"/>
      <c r="V867" s="18"/>
      <c r="W867" s="18"/>
      <c r="X867" s="18"/>
    </row>
    <row r="868" spans="1:24" ht="48" customHeight="1" x14ac:dyDescent="0.25">
      <c r="A868" s="17" t="s">
        <v>24</v>
      </c>
      <c r="B868" s="17" t="s">
        <v>1055</v>
      </c>
      <c r="C868" s="40"/>
      <c r="D868" s="18" t="str" cm="1">
        <f t="array" ref="D868">B868&amp;E868</f>
        <v>1WR596W4LE0525A756</v>
      </c>
      <c r="E868" s="17" t="s">
        <v>92</v>
      </c>
      <c r="F868" s="19" t="s">
        <v>93</v>
      </c>
      <c r="G868" s="17" t="s">
        <v>177</v>
      </c>
      <c r="H868" s="19" t="s">
        <v>1056</v>
      </c>
      <c r="I868" s="17" t="s">
        <v>30</v>
      </c>
      <c r="J868" s="17" t="s">
        <v>24</v>
      </c>
      <c r="K868" s="17" t="s">
        <v>24</v>
      </c>
      <c r="L868" s="17" t="s">
        <v>24</v>
      </c>
      <c r="M868" s="17" t="s">
        <v>31</v>
      </c>
      <c r="N868" s="17" t="s">
        <v>32</v>
      </c>
      <c r="O868" s="17" t="s">
        <v>33</v>
      </c>
      <c r="P868" s="17" t="s">
        <v>91</v>
      </c>
      <c r="Q868" s="20">
        <v>77</v>
      </c>
      <c r="R868" s="21" cm="1">
        <f t="array" ref="R868">COUNT(T868:X868)</f>
        <v>1</v>
      </c>
      <c r="S868" s="21" cm="1">
        <f t="array" ref="S868">SUM(T868:X868)</f>
        <v>6</v>
      </c>
      <c r="T868" s="22">
        <v>6</v>
      </c>
      <c r="U868" s="18"/>
      <c r="V868" s="18"/>
      <c r="W868" s="18"/>
      <c r="X868" s="18"/>
    </row>
    <row r="869" spans="1:24" ht="144" customHeight="1" x14ac:dyDescent="0.25">
      <c r="A869" s="17" t="s">
        <v>24</v>
      </c>
      <c r="B869" s="17" t="s">
        <v>1057</v>
      </c>
      <c r="C869" s="18"/>
      <c r="D869" s="18" t="str" cm="1">
        <f t="array" ref="D869">B869&amp;E869</f>
        <v>1WR597W4LE0525A756</v>
      </c>
      <c r="E869" s="17" t="s">
        <v>92</v>
      </c>
      <c r="F869" s="19" t="s">
        <v>93</v>
      </c>
      <c r="G869" s="17" t="s">
        <v>444</v>
      </c>
      <c r="H869" s="19" t="s">
        <v>1058</v>
      </c>
      <c r="I869" s="17" t="s">
        <v>30</v>
      </c>
      <c r="J869" s="17" t="s">
        <v>24</v>
      </c>
      <c r="K869" s="17" t="s">
        <v>24</v>
      </c>
      <c r="L869" s="17" t="s">
        <v>24</v>
      </c>
      <c r="M869" s="17" t="s">
        <v>31</v>
      </c>
      <c r="N869" s="17" t="s">
        <v>32</v>
      </c>
      <c r="O869" s="17" t="s">
        <v>33</v>
      </c>
      <c r="P869" s="17" t="s">
        <v>91</v>
      </c>
      <c r="Q869" s="20">
        <v>73</v>
      </c>
      <c r="R869" s="21" cm="1">
        <f t="array" ref="R869">COUNT(T869:X869)</f>
        <v>1</v>
      </c>
      <c r="S869" s="21" cm="1">
        <f t="array" ref="S869">SUM(T869:X869)</f>
        <v>5</v>
      </c>
      <c r="T869" s="22">
        <v>5</v>
      </c>
      <c r="U869" s="18"/>
      <c r="V869" s="18"/>
      <c r="W869" s="18"/>
      <c r="X869" s="18"/>
    </row>
    <row r="870" spans="1:24" ht="144" customHeight="1" x14ac:dyDescent="0.25">
      <c r="A870" s="17" t="s">
        <v>24</v>
      </c>
      <c r="B870" s="17" t="s">
        <v>1059</v>
      </c>
      <c r="C870" s="18"/>
      <c r="D870" s="18" t="str" cm="1">
        <f t="array" ref="D870">B870&amp;E870</f>
        <v>1WR598W4LE0522A375</v>
      </c>
      <c r="E870" s="17" t="s">
        <v>26</v>
      </c>
      <c r="F870" s="19" t="s">
        <v>27</v>
      </c>
      <c r="G870" s="17" t="s">
        <v>444</v>
      </c>
      <c r="H870" s="19" t="s">
        <v>1031</v>
      </c>
      <c r="I870" s="17" t="s">
        <v>1008</v>
      </c>
      <c r="J870" s="17" t="s">
        <v>24</v>
      </c>
      <c r="K870" s="17" t="s">
        <v>24</v>
      </c>
      <c r="L870" s="17" t="s">
        <v>24</v>
      </c>
      <c r="M870" s="17" t="s">
        <v>31</v>
      </c>
      <c r="N870" s="17" t="s">
        <v>32</v>
      </c>
      <c r="O870" s="17" t="s">
        <v>33</v>
      </c>
      <c r="P870" s="17" t="s">
        <v>91</v>
      </c>
      <c r="Q870" s="20">
        <v>121</v>
      </c>
      <c r="R870" s="21" cm="1">
        <f t="array" ref="R870">COUNT(T870:X870)</f>
        <v>1</v>
      </c>
      <c r="S870" s="21" cm="1">
        <f t="array" ref="S870">SUM(T870:X870)</f>
        <v>3</v>
      </c>
      <c r="T870" s="22">
        <v>3</v>
      </c>
      <c r="U870" s="18"/>
      <c r="V870" s="18"/>
      <c r="W870" s="18"/>
      <c r="X870" s="18"/>
    </row>
    <row r="871" spans="1:24" ht="72" customHeight="1" x14ac:dyDescent="0.25">
      <c r="A871" s="17" t="s">
        <v>24</v>
      </c>
      <c r="B871" s="17" t="s">
        <v>1060</v>
      </c>
      <c r="C871" s="38"/>
      <c r="D871" s="18" t="str" cm="1">
        <f t="array" ref="D871">B871&amp;E871</f>
        <v>1WR599W4LE0524A281</v>
      </c>
      <c r="E871" s="17" t="s">
        <v>1029</v>
      </c>
      <c r="F871" s="19" t="s">
        <v>1030</v>
      </c>
      <c r="G871" s="17" t="s">
        <v>444</v>
      </c>
      <c r="H871" s="19" t="s">
        <v>1007</v>
      </c>
      <c r="I871" s="19" t="s">
        <v>1032</v>
      </c>
      <c r="J871" s="17" t="s">
        <v>24</v>
      </c>
      <c r="K871" s="17" t="s">
        <v>24</v>
      </c>
      <c r="L871" s="17" t="s">
        <v>24</v>
      </c>
      <c r="M871" s="17" t="s">
        <v>31</v>
      </c>
      <c r="N871" s="17" t="s">
        <v>32</v>
      </c>
      <c r="O871" s="17" t="s">
        <v>33</v>
      </c>
      <c r="P871" s="17" t="s">
        <v>91</v>
      </c>
      <c r="Q871" s="20">
        <v>86</v>
      </c>
      <c r="R871" s="21" cm="1">
        <f t="array" ref="R871">COUNT(T871:X871)</f>
        <v>1</v>
      </c>
      <c r="S871" s="21" cm="1">
        <f t="array" ref="S871">SUM(T871:X871)</f>
        <v>9</v>
      </c>
      <c r="T871" s="22">
        <v>9</v>
      </c>
      <c r="U871" s="18"/>
      <c r="V871" s="18"/>
      <c r="W871" s="18"/>
      <c r="X871" s="18"/>
    </row>
    <row r="872" spans="1:24" ht="72" customHeight="1" x14ac:dyDescent="0.25">
      <c r="A872" s="17" t="s">
        <v>24</v>
      </c>
      <c r="B872" s="17" t="s">
        <v>1060</v>
      </c>
      <c r="C872" s="40"/>
      <c r="D872" s="18" t="str" cm="1">
        <f t="array" ref="D872">B872&amp;E872</f>
        <v>1WR599W4LE0524A290</v>
      </c>
      <c r="E872" s="17" t="s">
        <v>81</v>
      </c>
      <c r="F872" s="19" t="s">
        <v>82</v>
      </c>
      <c r="G872" s="17" t="s">
        <v>444</v>
      </c>
      <c r="H872" s="19" t="s">
        <v>1007</v>
      </c>
      <c r="I872" s="19" t="s">
        <v>1032</v>
      </c>
      <c r="J872" s="17" t="s">
        <v>24</v>
      </c>
      <c r="K872" s="17" t="s">
        <v>24</v>
      </c>
      <c r="L872" s="17" t="s">
        <v>24</v>
      </c>
      <c r="M872" s="17" t="s">
        <v>31</v>
      </c>
      <c r="N872" s="17" t="s">
        <v>32</v>
      </c>
      <c r="O872" s="17" t="s">
        <v>33</v>
      </c>
      <c r="P872" s="17" t="s">
        <v>91</v>
      </c>
      <c r="Q872" s="20">
        <v>86</v>
      </c>
      <c r="R872" s="21" cm="1">
        <f t="array" ref="R872">COUNT(T872:X872)</f>
        <v>1</v>
      </c>
      <c r="S872" s="21" cm="1">
        <f t="array" ref="S872">SUM(T872:X872)</f>
        <v>3</v>
      </c>
      <c r="T872" s="22">
        <v>3</v>
      </c>
      <c r="U872" s="18"/>
      <c r="V872" s="18"/>
      <c r="W872" s="18"/>
      <c r="X872" s="18"/>
    </row>
    <row r="873" spans="1:24" ht="72" customHeight="1" x14ac:dyDescent="0.25">
      <c r="A873" s="17" t="s">
        <v>24</v>
      </c>
      <c r="B873" s="17" t="s">
        <v>1061</v>
      </c>
      <c r="C873" s="38"/>
      <c r="D873" s="18" t="str" cm="1">
        <f t="array" ref="D873">B873&amp;E873</f>
        <v>1WRE11LE0444A614</v>
      </c>
      <c r="E873" s="17" t="s">
        <v>325</v>
      </c>
      <c r="F873" s="19" t="s">
        <v>326</v>
      </c>
      <c r="G873" s="17" t="s">
        <v>444</v>
      </c>
      <c r="H873" s="19" t="s">
        <v>1062</v>
      </c>
      <c r="I873" s="17" t="s">
        <v>30</v>
      </c>
      <c r="J873" s="17" t="s">
        <v>24</v>
      </c>
      <c r="K873" s="17" t="s">
        <v>24</v>
      </c>
      <c r="L873" s="17" t="s">
        <v>24</v>
      </c>
      <c r="M873" s="17" t="s">
        <v>31</v>
      </c>
      <c r="N873" s="17" t="s">
        <v>32</v>
      </c>
      <c r="O873" s="17" t="s">
        <v>33</v>
      </c>
      <c r="P873" s="17" t="s">
        <v>34</v>
      </c>
      <c r="Q873" s="20">
        <v>71.5</v>
      </c>
      <c r="R873" s="21" cm="1">
        <f t="array" ref="R873">COUNT(T873:X873)</f>
        <v>1</v>
      </c>
      <c r="S873" s="21" cm="1">
        <f t="array" ref="S873">SUM(T873:X873)</f>
        <v>1</v>
      </c>
      <c r="T873" s="22">
        <v>1</v>
      </c>
      <c r="U873" s="18"/>
      <c r="V873" s="18"/>
      <c r="W873" s="18"/>
      <c r="X873" s="18"/>
    </row>
    <row r="874" spans="1:24" ht="72" customHeight="1" x14ac:dyDescent="0.25">
      <c r="A874" s="17" t="s">
        <v>24</v>
      </c>
      <c r="B874" s="17" t="s">
        <v>1061</v>
      </c>
      <c r="C874" s="40"/>
      <c r="D874" s="18" t="str" cm="1">
        <f t="array" ref="D874">B874&amp;E874</f>
        <v>1WRE11LE0444A621</v>
      </c>
      <c r="E874" s="17" t="s">
        <v>1063</v>
      </c>
      <c r="F874" s="19" t="s">
        <v>1064</v>
      </c>
      <c r="G874" s="17" t="s">
        <v>444</v>
      </c>
      <c r="H874" s="19" t="s">
        <v>1062</v>
      </c>
      <c r="I874" s="17" t="s">
        <v>30</v>
      </c>
      <c r="J874" s="17" t="s">
        <v>24</v>
      </c>
      <c r="K874" s="17" t="s">
        <v>24</v>
      </c>
      <c r="L874" s="17" t="s">
        <v>24</v>
      </c>
      <c r="M874" s="17" t="s">
        <v>31</v>
      </c>
      <c r="N874" s="17" t="s">
        <v>32</v>
      </c>
      <c r="O874" s="17" t="s">
        <v>33</v>
      </c>
      <c r="P874" s="17" t="s">
        <v>34</v>
      </c>
      <c r="Q874" s="20">
        <v>71.5</v>
      </c>
      <c r="R874" s="21" cm="1">
        <f t="array" ref="R874">COUNT(T874:X874)</f>
        <v>1</v>
      </c>
      <c r="S874" s="21" cm="1">
        <f t="array" ref="S874">SUM(T874:X874)</f>
        <v>1</v>
      </c>
      <c r="T874" s="22">
        <v>1</v>
      </c>
      <c r="U874" s="18"/>
      <c r="V874" s="18"/>
      <c r="W874" s="18"/>
      <c r="X874" s="18"/>
    </row>
    <row r="875" spans="1:24" ht="18" customHeight="1" x14ac:dyDescent="0.25">
      <c r="A875" s="17" t="s">
        <v>24</v>
      </c>
      <c r="B875" s="17" t="s">
        <v>1065</v>
      </c>
      <c r="C875" s="38"/>
      <c r="D875" s="18" t="str" cm="1">
        <f t="array" ref="D875">B875&amp;E875</f>
        <v>1WRE11W3LE0444A220</v>
      </c>
      <c r="E875" s="17" t="s">
        <v>135</v>
      </c>
      <c r="F875" s="19" t="s">
        <v>136</v>
      </c>
      <c r="G875" s="17" t="s">
        <v>444</v>
      </c>
      <c r="H875" s="19" t="s">
        <v>643</v>
      </c>
      <c r="I875" s="17" t="s">
        <v>30</v>
      </c>
      <c r="J875" s="17" t="s">
        <v>24</v>
      </c>
      <c r="K875" s="17" t="s">
        <v>24</v>
      </c>
      <c r="L875" s="17" t="s">
        <v>24</v>
      </c>
      <c r="M875" s="17" t="s">
        <v>31</v>
      </c>
      <c r="N875" s="17" t="s">
        <v>32</v>
      </c>
      <c r="O875" s="17" t="s">
        <v>33</v>
      </c>
      <c r="P875" s="17" t="s">
        <v>34</v>
      </c>
      <c r="Q875" s="20">
        <v>81.400000000000006</v>
      </c>
      <c r="R875" s="21" cm="1">
        <f t="array" ref="R875">COUNT(T875:X875)</f>
        <v>1</v>
      </c>
      <c r="S875" s="21" cm="1">
        <f t="array" ref="S875">SUM(T875:X875)</f>
        <v>38</v>
      </c>
      <c r="T875" s="18"/>
      <c r="U875" s="18"/>
      <c r="V875" s="18"/>
      <c r="W875" s="22">
        <v>38</v>
      </c>
      <c r="X875" s="18"/>
    </row>
    <row r="876" spans="1:24" ht="18" customHeight="1" x14ac:dyDescent="0.25">
      <c r="A876" s="17" t="s">
        <v>24</v>
      </c>
      <c r="B876" s="17" t="s">
        <v>1065</v>
      </c>
      <c r="C876" s="39"/>
      <c r="D876" s="18" t="str" cm="1">
        <f t="array" ref="D876">B876&amp;E876</f>
        <v>1WRE11W3LE0444A283</v>
      </c>
      <c r="E876" s="17" t="s">
        <v>461</v>
      </c>
      <c r="F876" s="19" t="s">
        <v>462</v>
      </c>
      <c r="G876" s="17" t="s">
        <v>444</v>
      </c>
      <c r="H876" s="19" t="s">
        <v>643</v>
      </c>
      <c r="I876" s="17" t="s">
        <v>30</v>
      </c>
      <c r="J876" s="17" t="s">
        <v>24</v>
      </c>
      <c r="K876" s="17" t="s">
        <v>24</v>
      </c>
      <c r="L876" s="17" t="s">
        <v>24</v>
      </c>
      <c r="M876" s="17" t="s">
        <v>31</v>
      </c>
      <c r="N876" s="17" t="s">
        <v>32</v>
      </c>
      <c r="O876" s="17" t="s">
        <v>33</v>
      </c>
      <c r="P876" s="17" t="s">
        <v>34</v>
      </c>
      <c r="Q876" s="20">
        <v>81.400000000000006</v>
      </c>
      <c r="R876" s="21" cm="1">
        <f t="array" ref="R876">COUNT(T876:X876)</f>
        <v>1</v>
      </c>
      <c r="S876" s="21" cm="1">
        <f t="array" ref="S876">SUM(T876:X876)</f>
        <v>7</v>
      </c>
      <c r="T876" s="18"/>
      <c r="U876" s="18"/>
      <c r="V876" s="18"/>
      <c r="W876" s="22">
        <v>7</v>
      </c>
      <c r="X876" s="18"/>
    </row>
    <row r="877" spans="1:24" ht="18" customHeight="1" x14ac:dyDescent="0.25">
      <c r="A877" s="17" t="s">
        <v>24</v>
      </c>
      <c r="B877" s="17" t="s">
        <v>1065</v>
      </c>
      <c r="C877" s="39"/>
      <c r="D877" s="18" t="str" cm="1">
        <f t="array" ref="D877">B877&amp;E877</f>
        <v>1WRE11W3LE0444A383</v>
      </c>
      <c r="E877" s="17" t="s">
        <v>146</v>
      </c>
      <c r="F877" s="19" t="s">
        <v>147</v>
      </c>
      <c r="G877" s="17" t="s">
        <v>444</v>
      </c>
      <c r="H877" s="19" t="s">
        <v>643</v>
      </c>
      <c r="I877" s="17" t="s">
        <v>30</v>
      </c>
      <c r="J877" s="17" t="s">
        <v>24</v>
      </c>
      <c r="K877" s="17" t="s">
        <v>24</v>
      </c>
      <c r="L877" s="17" t="s">
        <v>24</v>
      </c>
      <c r="M877" s="17" t="s">
        <v>31</v>
      </c>
      <c r="N877" s="17" t="s">
        <v>32</v>
      </c>
      <c r="O877" s="17" t="s">
        <v>33</v>
      </c>
      <c r="P877" s="17" t="s">
        <v>34</v>
      </c>
      <c r="Q877" s="20">
        <v>81.400000000000006</v>
      </c>
      <c r="R877" s="21" cm="1">
        <f t="array" ref="R877">COUNT(T877:X877)</f>
        <v>1</v>
      </c>
      <c r="S877" s="21" cm="1">
        <f t="array" ref="S877">SUM(T877:X877)</f>
        <v>43</v>
      </c>
      <c r="T877" s="18"/>
      <c r="U877" s="18"/>
      <c r="V877" s="18"/>
      <c r="W877" s="22">
        <v>43</v>
      </c>
      <c r="X877" s="18"/>
    </row>
    <row r="878" spans="1:24" ht="18" customHeight="1" x14ac:dyDescent="0.25">
      <c r="A878" s="17" t="s">
        <v>24</v>
      </c>
      <c r="B878" s="17" t="s">
        <v>1065</v>
      </c>
      <c r="C878" s="39"/>
      <c r="D878" s="18" t="str" cm="1">
        <f t="array" ref="D878">B878&amp;E878</f>
        <v>1WRE11W3LE0444A581</v>
      </c>
      <c r="E878" s="17" t="s">
        <v>95</v>
      </c>
      <c r="F878" s="19" t="s">
        <v>96</v>
      </c>
      <c r="G878" s="17" t="s">
        <v>444</v>
      </c>
      <c r="H878" s="19" t="s">
        <v>643</v>
      </c>
      <c r="I878" s="17" t="s">
        <v>30</v>
      </c>
      <c r="J878" s="17" t="s">
        <v>24</v>
      </c>
      <c r="K878" s="17" t="s">
        <v>24</v>
      </c>
      <c r="L878" s="17" t="s">
        <v>24</v>
      </c>
      <c r="M878" s="17" t="s">
        <v>31</v>
      </c>
      <c r="N878" s="17" t="s">
        <v>32</v>
      </c>
      <c r="O878" s="17" t="s">
        <v>33</v>
      </c>
      <c r="P878" s="17" t="s">
        <v>34</v>
      </c>
      <c r="Q878" s="20">
        <v>81.400000000000006</v>
      </c>
      <c r="R878" s="21" cm="1">
        <f t="array" ref="R878">COUNT(T878:X878)</f>
        <v>1</v>
      </c>
      <c r="S878" s="21" cm="1">
        <f t="array" ref="S878">SUM(T878:X878)</f>
        <v>106</v>
      </c>
      <c r="T878" s="18"/>
      <c r="U878" s="18"/>
      <c r="V878" s="18"/>
      <c r="W878" s="22">
        <v>106</v>
      </c>
      <c r="X878" s="18"/>
    </row>
    <row r="879" spans="1:24" ht="18" customHeight="1" x14ac:dyDescent="0.25">
      <c r="A879" s="17" t="s">
        <v>24</v>
      </c>
      <c r="B879" s="17" t="s">
        <v>1065</v>
      </c>
      <c r="C879" s="39"/>
      <c r="D879" s="18" t="str" cm="1">
        <f t="array" ref="D879">B879&amp;E879</f>
        <v>1WRE11W3LE0444A615</v>
      </c>
      <c r="E879" s="17" t="s">
        <v>138</v>
      </c>
      <c r="F879" s="19" t="s">
        <v>139</v>
      </c>
      <c r="G879" s="17" t="s">
        <v>444</v>
      </c>
      <c r="H879" s="19" t="s">
        <v>643</v>
      </c>
      <c r="I879" s="17" t="s">
        <v>30</v>
      </c>
      <c r="J879" s="17" t="s">
        <v>24</v>
      </c>
      <c r="K879" s="17" t="s">
        <v>24</v>
      </c>
      <c r="L879" s="17" t="s">
        <v>24</v>
      </c>
      <c r="M879" s="17" t="s">
        <v>31</v>
      </c>
      <c r="N879" s="17" t="s">
        <v>32</v>
      </c>
      <c r="O879" s="17" t="s">
        <v>33</v>
      </c>
      <c r="P879" s="17" t="s">
        <v>34</v>
      </c>
      <c r="Q879" s="20">
        <v>81.400000000000006</v>
      </c>
      <c r="R879" s="21" cm="1">
        <f t="array" ref="R879">COUNT(T879:X879)</f>
        <v>1</v>
      </c>
      <c r="S879" s="21" cm="1">
        <f t="array" ref="S879">SUM(T879:X879)</f>
        <v>13</v>
      </c>
      <c r="T879" s="18"/>
      <c r="U879" s="18"/>
      <c r="V879" s="18"/>
      <c r="W879" s="22">
        <v>13</v>
      </c>
      <c r="X879" s="18"/>
    </row>
    <row r="880" spans="1:24" ht="18" customHeight="1" x14ac:dyDescent="0.25">
      <c r="A880" s="17" t="s">
        <v>24</v>
      </c>
      <c r="B880" s="17" t="s">
        <v>1065</v>
      </c>
      <c r="C880" s="39"/>
      <c r="D880" s="18" t="str" cm="1">
        <f t="array" ref="D880">B880&amp;E880</f>
        <v>1WRE11W3LE0444A683</v>
      </c>
      <c r="E880" s="17" t="s">
        <v>140</v>
      </c>
      <c r="F880" s="19" t="s">
        <v>141</v>
      </c>
      <c r="G880" s="17" t="s">
        <v>444</v>
      </c>
      <c r="H880" s="19" t="s">
        <v>643</v>
      </c>
      <c r="I880" s="17" t="s">
        <v>30</v>
      </c>
      <c r="J880" s="17" t="s">
        <v>24</v>
      </c>
      <c r="K880" s="17" t="s">
        <v>24</v>
      </c>
      <c r="L880" s="17" t="s">
        <v>24</v>
      </c>
      <c r="M880" s="17" t="s">
        <v>31</v>
      </c>
      <c r="N880" s="17" t="s">
        <v>32</v>
      </c>
      <c r="O880" s="17" t="s">
        <v>33</v>
      </c>
      <c r="P880" s="17" t="s">
        <v>34</v>
      </c>
      <c r="Q880" s="20">
        <v>81.400000000000006</v>
      </c>
      <c r="R880" s="21" cm="1">
        <f t="array" ref="R880">COUNT(T880:X880)</f>
        <v>1</v>
      </c>
      <c r="S880" s="21" cm="1">
        <f t="array" ref="S880">SUM(T880:X880)</f>
        <v>88</v>
      </c>
      <c r="T880" s="18"/>
      <c r="U880" s="18"/>
      <c r="V880" s="18"/>
      <c r="W880" s="22">
        <v>88</v>
      </c>
      <c r="X880" s="18"/>
    </row>
    <row r="881" spans="1:24" ht="18" customHeight="1" x14ac:dyDescent="0.25">
      <c r="A881" s="17" t="s">
        <v>24</v>
      </c>
      <c r="B881" s="17" t="s">
        <v>1065</v>
      </c>
      <c r="C881" s="39"/>
      <c r="D881" s="18" t="str" cm="1">
        <f t="array" ref="D881">B881&amp;E881</f>
        <v>1WRE11W3LE0444A690</v>
      </c>
      <c r="E881" s="17" t="s">
        <v>150</v>
      </c>
      <c r="F881" s="19" t="s">
        <v>151</v>
      </c>
      <c r="G881" s="17" t="s">
        <v>444</v>
      </c>
      <c r="H881" s="19" t="s">
        <v>643</v>
      </c>
      <c r="I881" s="17" t="s">
        <v>30</v>
      </c>
      <c r="J881" s="17" t="s">
        <v>24</v>
      </c>
      <c r="K881" s="17" t="s">
        <v>24</v>
      </c>
      <c r="L881" s="17" t="s">
        <v>24</v>
      </c>
      <c r="M881" s="17" t="s">
        <v>31</v>
      </c>
      <c r="N881" s="17" t="s">
        <v>32</v>
      </c>
      <c r="O881" s="17" t="s">
        <v>33</v>
      </c>
      <c r="P881" s="17" t="s">
        <v>34</v>
      </c>
      <c r="Q881" s="20">
        <v>81.400000000000006</v>
      </c>
      <c r="R881" s="21" cm="1">
        <f t="array" ref="R881">COUNT(T881:X881)</f>
        <v>1</v>
      </c>
      <c r="S881" s="21" cm="1">
        <f t="array" ref="S881">SUM(T881:X881)</f>
        <v>65</v>
      </c>
      <c r="T881" s="18"/>
      <c r="U881" s="18"/>
      <c r="V881" s="18"/>
      <c r="W881" s="22">
        <v>65</v>
      </c>
      <c r="X881" s="18"/>
    </row>
    <row r="882" spans="1:24" ht="18" customHeight="1" x14ac:dyDescent="0.25">
      <c r="A882" s="17" t="s">
        <v>24</v>
      </c>
      <c r="B882" s="17" t="s">
        <v>1065</v>
      </c>
      <c r="C882" s="40"/>
      <c r="D882" s="18" t="str" cm="1">
        <f t="array" ref="D882">B882&amp;E882</f>
        <v>1WRE11W3LE0444A694</v>
      </c>
      <c r="E882" s="17" t="s">
        <v>142</v>
      </c>
      <c r="F882" s="19" t="s">
        <v>143</v>
      </c>
      <c r="G882" s="17" t="s">
        <v>444</v>
      </c>
      <c r="H882" s="19" t="s">
        <v>643</v>
      </c>
      <c r="I882" s="17" t="s">
        <v>30</v>
      </c>
      <c r="J882" s="17" t="s">
        <v>24</v>
      </c>
      <c r="K882" s="17" t="s">
        <v>24</v>
      </c>
      <c r="L882" s="17" t="s">
        <v>24</v>
      </c>
      <c r="M882" s="17" t="s">
        <v>31</v>
      </c>
      <c r="N882" s="17" t="s">
        <v>32</v>
      </c>
      <c r="O882" s="17" t="s">
        <v>33</v>
      </c>
      <c r="P882" s="17" t="s">
        <v>34</v>
      </c>
      <c r="Q882" s="20">
        <v>81.400000000000006</v>
      </c>
      <c r="R882" s="21" cm="1">
        <f t="array" ref="R882">COUNT(T882:X882)</f>
        <v>1</v>
      </c>
      <c r="S882" s="21" cm="1">
        <f t="array" ref="S882">SUM(T882:X882)</f>
        <v>37</v>
      </c>
      <c r="T882" s="18"/>
      <c r="U882" s="18"/>
      <c r="V882" s="18"/>
      <c r="W882" s="22">
        <v>37</v>
      </c>
      <c r="X882" s="18"/>
    </row>
    <row r="883" spans="1:24" ht="72" customHeight="1" x14ac:dyDescent="0.25">
      <c r="A883" s="17" t="s">
        <v>24</v>
      </c>
      <c r="B883" s="17" t="s">
        <v>1066</v>
      </c>
      <c r="C883" s="38"/>
      <c r="D883" s="18" t="str" cm="1">
        <f t="array" ref="D883">B883&amp;E883</f>
        <v>1WRE15LE0444A613</v>
      </c>
      <c r="E883" s="17" t="s">
        <v>323</v>
      </c>
      <c r="F883" s="19" t="s">
        <v>324</v>
      </c>
      <c r="G883" s="17" t="s">
        <v>444</v>
      </c>
      <c r="H883" s="19" t="s">
        <v>647</v>
      </c>
      <c r="I883" s="17" t="s">
        <v>30</v>
      </c>
      <c r="J883" s="17" t="s">
        <v>24</v>
      </c>
      <c r="K883" s="17" t="s">
        <v>24</v>
      </c>
      <c r="L883" s="17" t="s">
        <v>24</v>
      </c>
      <c r="M883" s="17" t="s">
        <v>31</v>
      </c>
      <c r="N883" s="17" t="s">
        <v>32</v>
      </c>
      <c r="O883" s="17" t="s">
        <v>33</v>
      </c>
      <c r="P883" s="17" t="s">
        <v>34</v>
      </c>
      <c r="Q883" s="20">
        <v>51.7</v>
      </c>
      <c r="R883" s="21" cm="1">
        <f t="array" ref="R883">COUNT(T883:X883)</f>
        <v>1</v>
      </c>
      <c r="S883" s="21" cm="1">
        <f t="array" ref="S883">SUM(T883:X883)</f>
        <v>4</v>
      </c>
      <c r="T883" s="18"/>
      <c r="U883" s="22">
        <v>4</v>
      </c>
      <c r="V883" s="18"/>
      <c r="W883" s="18"/>
      <c r="X883" s="18"/>
    </row>
    <row r="884" spans="1:24" ht="72" customHeight="1" x14ac:dyDescent="0.25">
      <c r="A884" s="17" t="s">
        <v>24</v>
      </c>
      <c r="B884" s="17" t="s">
        <v>1066</v>
      </c>
      <c r="C884" s="40"/>
      <c r="D884" s="18" t="str" cm="1">
        <f t="array" ref="D884">B884&amp;E884</f>
        <v>1WRE15LE0444A616</v>
      </c>
      <c r="E884" s="17" t="s">
        <v>327</v>
      </c>
      <c r="F884" s="19" t="s">
        <v>328</v>
      </c>
      <c r="G884" s="17" t="s">
        <v>444</v>
      </c>
      <c r="H884" s="19" t="s">
        <v>647</v>
      </c>
      <c r="I884" s="17" t="s">
        <v>30</v>
      </c>
      <c r="J884" s="17" t="s">
        <v>24</v>
      </c>
      <c r="K884" s="17" t="s">
        <v>24</v>
      </c>
      <c r="L884" s="17" t="s">
        <v>24</v>
      </c>
      <c r="M884" s="17" t="s">
        <v>31</v>
      </c>
      <c r="N884" s="17" t="s">
        <v>32</v>
      </c>
      <c r="O884" s="17" t="s">
        <v>33</v>
      </c>
      <c r="P884" s="17" t="s">
        <v>34</v>
      </c>
      <c r="Q884" s="20">
        <v>51.7</v>
      </c>
      <c r="R884" s="21" cm="1">
        <f t="array" ref="R884">COUNT(T884:X884)</f>
        <v>1</v>
      </c>
      <c r="S884" s="21" cm="1">
        <f t="array" ref="S884">SUM(T884:X884)</f>
        <v>4</v>
      </c>
      <c r="T884" s="18"/>
      <c r="U884" s="22">
        <v>4</v>
      </c>
      <c r="V884" s="18"/>
      <c r="W884" s="18"/>
      <c r="X884" s="18"/>
    </row>
    <row r="885" spans="1:24" ht="24" customHeight="1" x14ac:dyDescent="0.25">
      <c r="A885" s="17" t="s">
        <v>24</v>
      </c>
      <c r="B885" s="17" t="s">
        <v>1067</v>
      </c>
      <c r="C885" s="38"/>
      <c r="D885" s="18" t="str" cm="1">
        <f t="array" ref="D885">B885&amp;E885</f>
        <v>1WRE15W3LE0444A220</v>
      </c>
      <c r="E885" s="17" t="s">
        <v>135</v>
      </c>
      <c r="F885" s="19" t="s">
        <v>136</v>
      </c>
      <c r="G885" s="17" t="s">
        <v>444</v>
      </c>
      <c r="H885" s="19" t="s">
        <v>647</v>
      </c>
      <c r="I885" s="17" t="s">
        <v>30</v>
      </c>
      <c r="J885" s="17" t="s">
        <v>24</v>
      </c>
      <c r="K885" s="17" t="s">
        <v>24</v>
      </c>
      <c r="L885" s="17" t="s">
        <v>24</v>
      </c>
      <c r="M885" s="17" t="s">
        <v>31</v>
      </c>
      <c r="N885" s="17" t="s">
        <v>32</v>
      </c>
      <c r="O885" s="17" t="s">
        <v>33</v>
      </c>
      <c r="P885" s="17" t="s">
        <v>34</v>
      </c>
      <c r="Q885" s="20">
        <v>61.6</v>
      </c>
      <c r="R885" s="21" cm="1">
        <f t="array" ref="R885">COUNT(T885:X885)</f>
        <v>1</v>
      </c>
      <c r="S885" s="21" cm="1">
        <f t="array" ref="S885">SUM(T885:X885)</f>
        <v>11</v>
      </c>
      <c r="T885" s="18"/>
      <c r="U885" s="22">
        <v>11</v>
      </c>
      <c r="V885" s="18"/>
      <c r="W885" s="18"/>
      <c r="X885" s="18"/>
    </row>
    <row r="886" spans="1:24" ht="24" customHeight="1" x14ac:dyDescent="0.25">
      <c r="A886" s="17" t="s">
        <v>24</v>
      </c>
      <c r="B886" s="17" t="s">
        <v>1067</v>
      </c>
      <c r="C886" s="39"/>
      <c r="D886" s="18" t="str" cm="1">
        <f t="array" ref="D886">B886&amp;E886</f>
        <v>1WRE15W3LE0444A383</v>
      </c>
      <c r="E886" s="17" t="s">
        <v>146</v>
      </c>
      <c r="F886" s="19" t="s">
        <v>147</v>
      </c>
      <c r="G886" s="17" t="s">
        <v>444</v>
      </c>
      <c r="H886" s="19" t="s">
        <v>647</v>
      </c>
      <c r="I886" s="17" t="s">
        <v>30</v>
      </c>
      <c r="J886" s="17" t="s">
        <v>24</v>
      </c>
      <c r="K886" s="17" t="s">
        <v>24</v>
      </c>
      <c r="L886" s="17" t="s">
        <v>24</v>
      </c>
      <c r="M886" s="17" t="s">
        <v>31</v>
      </c>
      <c r="N886" s="17" t="s">
        <v>32</v>
      </c>
      <c r="O886" s="17" t="s">
        <v>33</v>
      </c>
      <c r="P886" s="17" t="s">
        <v>34</v>
      </c>
      <c r="Q886" s="20">
        <v>61.6</v>
      </c>
      <c r="R886" s="21" cm="1">
        <f t="array" ref="R886">COUNT(T886:X886)</f>
        <v>1</v>
      </c>
      <c r="S886" s="21" cm="1">
        <f t="array" ref="S886">SUM(T886:X886)</f>
        <v>5</v>
      </c>
      <c r="T886" s="18"/>
      <c r="U886" s="22">
        <v>5</v>
      </c>
      <c r="V886" s="18"/>
      <c r="W886" s="18"/>
      <c r="X886" s="18"/>
    </row>
    <row r="887" spans="1:24" ht="24" customHeight="1" x14ac:dyDescent="0.25">
      <c r="A887" s="17" t="s">
        <v>24</v>
      </c>
      <c r="B887" s="17" t="s">
        <v>1067</v>
      </c>
      <c r="C887" s="39"/>
      <c r="D887" s="18" t="str" cm="1">
        <f t="array" ref="D887">B887&amp;E887</f>
        <v>1WRE15W3LE0444A581</v>
      </c>
      <c r="E887" s="17" t="s">
        <v>95</v>
      </c>
      <c r="F887" s="19" t="s">
        <v>96</v>
      </c>
      <c r="G887" s="17" t="s">
        <v>444</v>
      </c>
      <c r="H887" s="19" t="s">
        <v>647</v>
      </c>
      <c r="I887" s="17" t="s">
        <v>30</v>
      </c>
      <c r="J887" s="17" t="s">
        <v>24</v>
      </c>
      <c r="K887" s="17" t="s">
        <v>24</v>
      </c>
      <c r="L887" s="17" t="s">
        <v>24</v>
      </c>
      <c r="M887" s="17" t="s">
        <v>31</v>
      </c>
      <c r="N887" s="17" t="s">
        <v>32</v>
      </c>
      <c r="O887" s="17" t="s">
        <v>33</v>
      </c>
      <c r="P887" s="17" t="s">
        <v>34</v>
      </c>
      <c r="Q887" s="20">
        <v>61.6</v>
      </c>
      <c r="R887" s="21" cm="1">
        <f t="array" ref="R887">COUNT(T887:X887)</f>
        <v>1</v>
      </c>
      <c r="S887" s="21" cm="1">
        <f t="array" ref="S887">SUM(T887:X887)</f>
        <v>60</v>
      </c>
      <c r="T887" s="18"/>
      <c r="U887" s="22">
        <v>60</v>
      </c>
      <c r="V887" s="18"/>
      <c r="W887" s="18"/>
      <c r="X887" s="18"/>
    </row>
    <row r="888" spans="1:24" ht="24" customHeight="1" x14ac:dyDescent="0.25">
      <c r="A888" s="17" t="s">
        <v>24</v>
      </c>
      <c r="B888" s="17" t="s">
        <v>1067</v>
      </c>
      <c r="C888" s="39"/>
      <c r="D888" s="18" t="str" cm="1">
        <f t="array" ref="D888">B888&amp;E888</f>
        <v>1WRE15W3LE0444A683</v>
      </c>
      <c r="E888" s="17" t="s">
        <v>140</v>
      </c>
      <c r="F888" s="19" t="s">
        <v>141</v>
      </c>
      <c r="G888" s="17" t="s">
        <v>444</v>
      </c>
      <c r="H888" s="19" t="s">
        <v>647</v>
      </c>
      <c r="I888" s="17" t="s">
        <v>30</v>
      </c>
      <c r="J888" s="17" t="s">
        <v>24</v>
      </c>
      <c r="K888" s="17" t="s">
        <v>24</v>
      </c>
      <c r="L888" s="17" t="s">
        <v>24</v>
      </c>
      <c r="M888" s="17" t="s">
        <v>31</v>
      </c>
      <c r="N888" s="17" t="s">
        <v>32</v>
      </c>
      <c r="O888" s="17" t="s">
        <v>33</v>
      </c>
      <c r="P888" s="17" t="s">
        <v>34</v>
      </c>
      <c r="Q888" s="20">
        <v>61.6</v>
      </c>
      <c r="R888" s="21" cm="1">
        <f t="array" ref="R888">COUNT(T888:X888)</f>
        <v>1</v>
      </c>
      <c r="S888" s="21" cm="1">
        <f t="array" ref="S888">SUM(T888:X888)</f>
        <v>1</v>
      </c>
      <c r="T888" s="18"/>
      <c r="U888" s="22">
        <v>1</v>
      </c>
      <c r="V888" s="18"/>
      <c r="W888" s="18"/>
      <c r="X888" s="18"/>
    </row>
    <row r="889" spans="1:24" ht="24" customHeight="1" x14ac:dyDescent="0.25">
      <c r="A889" s="17" t="s">
        <v>24</v>
      </c>
      <c r="B889" s="17" t="s">
        <v>1067</v>
      </c>
      <c r="C889" s="39"/>
      <c r="D889" s="18" t="str" cm="1">
        <f t="array" ref="D889">B889&amp;E889</f>
        <v>1WRE15W3LE0444A690</v>
      </c>
      <c r="E889" s="17" t="s">
        <v>150</v>
      </c>
      <c r="F889" s="19" t="s">
        <v>151</v>
      </c>
      <c r="G889" s="17" t="s">
        <v>444</v>
      </c>
      <c r="H889" s="19" t="s">
        <v>647</v>
      </c>
      <c r="I889" s="17" t="s">
        <v>30</v>
      </c>
      <c r="J889" s="17" t="s">
        <v>24</v>
      </c>
      <c r="K889" s="17" t="s">
        <v>24</v>
      </c>
      <c r="L889" s="17" t="s">
        <v>24</v>
      </c>
      <c r="M889" s="17" t="s">
        <v>31</v>
      </c>
      <c r="N889" s="17" t="s">
        <v>32</v>
      </c>
      <c r="O889" s="17" t="s">
        <v>33</v>
      </c>
      <c r="P889" s="17" t="s">
        <v>34</v>
      </c>
      <c r="Q889" s="20">
        <v>61.6</v>
      </c>
      <c r="R889" s="21" cm="1">
        <f t="array" ref="R889">COUNT(T889:X889)</f>
        <v>1</v>
      </c>
      <c r="S889" s="21" cm="1">
        <f t="array" ref="S889">SUM(T889:X889)</f>
        <v>14</v>
      </c>
      <c r="T889" s="18"/>
      <c r="U889" s="22">
        <v>14</v>
      </c>
      <c r="V889" s="18"/>
      <c r="W889" s="18"/>
      <c r="X889" s="18"/>
    </row>
    <row r="890" spans="1:24" ht="24" customHeight="1" x14ac:dyDescent="0.25">
      <c r="A890" s="17" t="s">
        <v>24</v>
      </c>
      <c r="B890" s="17" t="s">
        <v>1067</v>
      </c>
      <c r="C890" s="40"/>
      <c r="D890" s="18" t="str" cm="1">
        <f t="array" ref="D890">B890&amp;E890</f>
        <v>1WRE15W3LE0444A694</v>
      </c>
      <c r="E890" s="17" t="s">
        <v>142</v>
      </c>
      <c r="F890" s="19" t="s">
        <v>143</v>
      </c>
      <c r="G890" s="17" t="s">
        <v>444</v>
      </c>
      <c r="H890" s="19" t="s">
        <v>647</v>
      </c>
      <c r="I890" s="17" t="s">
        <v>30</v>
      </c>
      <c r="J890" s="17" t="s">
        <v>24</v>
      </c>
      <c r="K890" s="17" t="s">
        <v>24</v>
      </c>
      <c r="L890" s="17" t="s">
        <v>24</v>
      </c>
      <c r="M890" s="17" t="s">
        <v>31</v>
      </c>
      <c r="N890" s="17" t="s">
        <v>32</v>
      </c>
      <c r="O890" s="17" t="s">
        <v>33</v>
      </c>
      <c r="P890" s="17" t="s">
        <v>34</v>
      </c>
      <c r="Q890" s="20">
        <v>61.6</v>
      </c>
      <c r="R890" s="21" cm="1">
        <f t="array" ref="R890">COUNT(T890:X890)</f>
        <v>1</v>
      </c>
      <c r="S890" s="21" cm="1">
        <f t="array" ref="S890">SUM(T890:X890)</f>
        <v>4</v>
      </c>
      <c r="T890" s="18"/>
      <c r="U890" s="22">
        <v>4</v>
      </c>
      <c r="V890" s="18"/>
      <c r="W890" s="18"/>
      <c r="X890" s="18"/>
    </row>
    <row r="891" spans="1:24" ht="144" customHeight="1" x14ac:dyDescent="0.25">
      <c r="A891" s="17" t="s">
        <v>24</v>
      </c>
      <c r="B891" s="17" t="s">
        <v>1068</v>
      </c>
      <c r="C891" s="18"/>
      <c r="D891" s="18" t="str" cm="1">
        <f t="array" ref="D891">B891&amp;E891</f>
        <v>1WRE15W4LE0444A750</v>
      </c>
      <c r="E891" s="17" t="s">
        <v>113</v>
      </c>
      <c r="F891" s="19" t="s">
        <v>114</v>
      </c>
      <c r="G891" s="17" t="s">
        <v>444</v>
      </c>
      <c r="H891" s="19" t="s">
        <v>647</v>
      </c>
      <c r="I891" s="17" t="s">
        <v>30</v>
      </c>
      <c r="J891" s="17" t="s">
        <v>24</v>
      </c>
      <c r="K891" s="17" t="s">
        <v>24</v>
      </c>
      <c r="L891" s="17" t="s">
        <v>24</v>
      </c>
      <c r="M891" s="17" t="s">
        <v>31</v>
      </c>
      <c r="N891" s="17" t="s">
        <v>32</v>
      </c>
      <c r="O891" s="17" t="s">
        <v>33</v>
      </c>
      <c r="P891" s="17" t="s">
        <v>91</v>
      </c>
      <c r="Q891" s="20">
        <v>65</v>
      </c>
      <c r="R891" s="21" cm="1">
        <f t="array" ref="R891">COUNT(T891:X891)</f>
        <v>1</v>
      </c>
      <c r="S891" s="21" cm="1">
        <f t="array" ref="S891">SUM(T891:X891)</f>
        <v>4</v>
      </c>
      <c r="T891" s="18"/>
      <c r="U891" s="22">
        <v>4</v>
      </c>
      <c r="V891" s="18"/>
      <c r="W891" s="18"/>
      <c r="X891" s="18"/>
    </row>
    <row r="892" spans="1:24" ht="144" customHeight="1" x14ac:dyDescent="0.25">
      <c r="A892" s="17" t="s">
        <v>24</v>
      </c>
      <c r="B892" s="17" t="s">
        <v>1069</v>
      </c>
      <c r="C892" s="18"/>
      <c r="D892" s="18" t="str" cm="1">
        <f t="array" ref="D892">B892&amp;E892</f>
        <v>1WRE16LE0444A616</v>
      </c>
      <c r="E892" s="17" t="s">
        <v>327</v>
      </c>
      <c r="F892" s="19" t="s">
        <v>328</v>
      </c>
      <c r="G892" s="17" t="s">
        <v>444</v>
      </c>
      <c r="H892" s="19" t="s">
        <v>1070</v>
      </c>
      <c r="I892" s="17" t="s">
        <v>30</v>
      </c>
      <c r="J892" s="17" t="s">
        <v>24</v>
      </c>
      <c r="K892" s="17" t="s">
        <v>24</v>
      </c>
      <c r="L892" s="17" t="s">
        <v>24</v>
      </c>
      <c r="M892" s="17" t="s">
        <v>31</v>
      </c>
      <c r="N892" s="17" t="s">
        <v>32</v>
      </c>
      <c r="O892" s="17" t="s">
        <v>33</v>
      </c>
      <c r="P892" s="17" t="s">
        <v>34</v>
      </c>
      <c r="Q892" s="20">
        <v>79.2</v>
      </c>
      <c r="R892" s="21" cm="1">
        <f t="array" ref="R892">COUNT(T892:X892)</f>
        <v>1</v>
      </c>
      <c r="S892" s="21" cm="1">
        <f t="array" ref="S892">SUM(T892:X892)</f>
        <v>8</v>
      </c>
      <c r="T892" s="22">
        <v>8</v>
      </c>
      <c r="U892" s="18"/>
      <c r="V892" s="18"/>
      <c r="W892" s="18"/>
      <c r="X892" s="18"/>
    </row>
    <row r="893" spans="1:24" ht="24" customHeight="1" x14ac:dyDescent="0.25">
      <c r="A893" s="17" t="s">
        <v>24</v>
      </c>
      <c r="B893" s="17" t="s">
        <v>1071</v>
      </c>
      <c r="C893" s="38"/>
      <c r="D893" s="18" t="str" cm="1">
        <f t="array" ref="D893">B893&amp;E893</f>
        <v>1WRE23W4TX0003A006</v>
      </c>
      <c r="E893" s="17" t="s">
        <v>159</v>
      </c>
      <c r="F893" s="19" t="s">
        <v>160</v>
      </c>
      <c r="G893" s="17" t="s">
        <v>444</v>
      </c>
      <c r="H893" s="19" t="s">
        <v>1072</v>
      </c>
      <c r="I893" s="17" t="s">
        <v>39</v>
      </c>
      <c r="J893" s="17" t="s">
        <v>24</v>
      </c>
      <c r="K893" s="17" t="s">
        <v>24</v>
      </c>
      <c r="L893" s="17" t="s">
        <v>24</v>
      </c>
      <c r="M893" s="17" t="s">
        <v>31</v>
      </c>
      <c r="N893" s="17" t="s">
        <v>32</v>
      </c>
      <c r="O893" s="17" t="s">
        <v>33</v>
      </c>
      <c r="P893" s="17" t="s">
        <v>91</v>
      </c>
      <c r="Q893" s="20">
        <v>40</v>
      </c>
      <c r="R893" s="21" cm="1">
        <f t="array" ref="R893">COUNT(T893:X893)</f>
        <v>1</v>
      </c>
      <c r="S893" s="21" cm="1">
        <f t="array" ref="S893">SUM(T893:X893)</f>
        <v>1</v>
      </c>
      <c r="T893" s="22">
        <v>1</v>
      </c>
      <c r="U893" s="18"/>
      <c r="V893" s="18"/>
      <c r="W893" s="18"/>
      <c r="X893" s="18"/>
    </row>
    <row r="894" spans="1:24" ht="24" customHeight="1" x14ac:dyDescent="0.25">
      <c r="A894" s="17" t="s">
        <v>24</v>
      </c>
      <c r="B894" s="17" t="s">
        <v>1071</v>
      </c>
      <c r="C894" s="39"/>
      <c r="D894" s="18" t="str" cm="1">
        <f t="array" ref="D894">B894&amp;E894</f>
        <v>1WRE23W4TX0003A220</v>
      </c>
      <c r="E894" s="17" t="s">
        <v>135</v>
      </c>
      <c r="F894" s="19" t="s">
        <v>136</v>
      </c>
      <c r="G894" s="17" t="s">
        <v>444</v>
      </c>
      <c r="H894" s="19" t="s">
        <v>1072</v>
      </c>
      <c r="I894" s="17" t="s">
        <v>39</v>
      </c>
      <c r="J894" s="17" t="s">
        <v>24</v>
      </c>
      <c r="K894" s="17" t="s">
        <v>24</v>
      </c>
      <c r="L894" s="17" t="s">
        <v>24</v>
      </c>
      <c r="M894" s="17" t="s">
        <v>31</v>
      </c>
      <c r="N894" s="17" t="s">
        <v>32</v>
      </c>
      <c r="O894" s="17" t="s">
        <v>33</v>
      </c>
      <c r="P894" s="17" t="s">
        <v>91</v>
      </c>
      <c r="Q894" s="20">
        <v>40</v>
      </c>
      <c r="R894" s="21" cm="1">
        <f t="array" ref="R894">COUNT(T894:X894)</f>
        <v>1</v>
      </c>
      <c r="S894" s="21" cm="1">
        <f t="array" ref="S894">SUM(T894:X894)</f>
        <v>4</v>
      </c>
      <c r="T894" s="22">
        <v>4</v>
      </c>
      <c r="U894" s="18"/>
      <c r="V894" s="18"/>
      <c r="W894" s="18"/>
      <c r="X894" s="18"/>
    </row>
    <row r="895" spans="1:24" ht="24" customHeight="1" x14ac:dyDescent="0.25">
      <c r="A895" s="17" t="s">
        <v>24</v>
      </c>
      <c r="B895" s="17" t="s">
        <v>1071</v>
      </c>
      <c r="C895" s="39"/>
      <c r="D895" s="18" t="str" cm="1">
        <f t="array" ref="D895">B895&amp;E895</f>
        <v>1WRE23W4TX0003A279</v>
      </c>
      <c r="E895" s="17" t="s">
        <v>960</v>
      </c>
      <c r="F895" s="19" t="s">
        <v>961</v>
      </c>
      <c r="G895" s="17" t="s">
        <v>444</v>
      </c>
      <c r="H895" s="19" t="s">
        <v>1072</v>
      </c>
      <c r="I895" s="17" t="s">
        <v>39</v>
      </c>
      <c r="J895" s="17" t="s">
        <v>24</v>
      </c>
      <c r="K895" s="17" t="s">
        <v>24</v>
      </c>
      <c r="L895" s="17" t="s">
        <v>24</v>
      </c>
      <c r="M895" s="17" t="s">
        <v>31</v>
      </c>
      <c r="N895" s="17" t="s">
        <v>32</v>
      </c>
      <c r="O895" s="17" t="s">
        <v>33</v>
      </c>
      <c r="P895" s="17" t="s">
        <v>91</v>
      </c>
      <c r="Q895" s="20">
        <v>40</v>
      </c>
      <c r="R895" s="21" cm="1">
        <f t="array" ref="R895">COUNT(T895:X895)</f>
        <v>1</v>
      </c>
      <c r="S895" s="21" cm="1">
        <f t="array" ref="S895">SUM(T895:X895)</f>
        <v>5</v>
      </c>
      <c r="T895" s="22">
        <v>5</v>
      </c>
      <c r="U895" s="18"/>
      <c r="V895" s="18"/>
      <c r="W895" s="18"/>
      <c r="X895" s="18"/>
    </row>
    <row r="896" spans="1:24" ht="24" customHeight="1" x14ac:dyDescent="0.25">
      <c r="A896" s="17" t="s">
        <v>24</v>
      </c>
      <c r="B896" s="17" t="s">
        <v>1071</v>
      </c>
      <c r="C896" s="39"/>
      <c r="D896" s="18" t="str" cm="1">
        <f t="array" ref="D896">B896&amp;E896</f>
        <v>1WRE23W4TX0003A762</v>
      </c>
      <c r="E896" s="17" t="s">
        <v>950</v>
      </c>
      <c r="F896" s="19" t="s">
        <v>951</v>
      </c>
      <c r="G896" s="17" t="s">
        <v>444</v>
      </c>
      <c r="H896" s="19" t="s">
        <v>1072</v>
      </c>
      <c r="I896" s="17" t="s">
        <v>39</v>
      </c>
      <c r="J896" s="17" t="s">
        <v>24</v>
      </c>
      <c r="K896" s="17" t="s">
        <v>24</v>
      </c>
      <c r="L896" s="17" t="s">
        <v>24</v>
      </c>
      <c r="M896" s="17" t="s">
        <v>31</v>
      </c>
      <c r="N896" s="17" t="s">
        <v>32</v>
      </c>
      <c r="O896" s="17" t="s">
        <v>33</v>
      </c>
      <c r="P896" s="17" t="s">
        <v>91</v>
      </c>
      <c r="Q896" s="20">
        <v>40</v>
      </c>
      <c r="R896" s="21" cm="1">
        <f t="array" ref="R896">COUNT(T896:X896)</f>
        <v>1</v>
      </c>
      <c r="S896" s="21" cm="1">
        <f t="array" ref="S896">SUM(T896:X896)</f>
        <v>1</v>
      </c>
      <c r="T896" s="22">
        <v>1</v>
      </c>
      <c r="U896" s="18"/>
      <c r="V896" s="18"/>
      <c r="W896" s="18"/>
      <c r="X896" s="18"/>
    </row>
    <row r="897" spans="1:24" ht="24" customHeight="1" x14ac:dyDescent="0.25">
      <c r="A897" s="17" t="s">
        <v>24</v>
      </c>
      <c r="B897" s="17" t="s">
        <v>1071</v>
      </c>
      <c r="C897" s="39"/>
      <c r="D897" s="18" t="str" cm="1">
        <f t="array" ref="D897">B897&amp;E897</f>
        <v>1WRE23W4TX0003A763</v>
      </c>
      <c r="E897" s="17" t="s">
        <v>952</v>
      </c>
      <c r="F897" s="19" t="s">
        <v>953</v>
      </c>
      <c r="G897" s="17" t="s">
        <v>444</v>
      </c>
      <c r="H897" s="19" t="s">
        <v>1072</v>
      </c>
      <c r="I897" s="17" t="s">
        <v>39</v>
      </c>
      <c r="J897" s="17" t="s">
        <v>24</v>
      </c>
      <c r="K897" s="17" t="s">
        <v>24</v>
      </c>
      <c r="L897" s="17" t="s">
        <v>24</v>
      </c>
      <c r="M897" s="17" t="s">
        <v>31</v>
      </c>
      <c r="N897" s="17" t="s">
        <v>32</v>
      </c>
      <c r="O897" s="17" t="s">
        <v>33</v>
      </c>
      <c r="P897" s="17" t="s">
        <v>91</v>
      </c>
      <c r="Q897" s="20">
        <v>40</v>
      </c>
      <c r="R897" s="21" cm="1">
        <f t="array" ref="R897">COUNT(T897:X897)</f>
        <v>1</v>
      </c>
      <c r="S897" s="21" cm="1">
        <f t="array" ref="S897">SUM(T897:X897)</f>
        <v>2</v>
      </c>
      <c r="T897" s="22">
        <v>2</v>
      </c>
      <c r="U897" s="18"/>
      <c r="V897" s="18"/>
      <c r="W897" s="18"/>
      <c r="X897" s="18"/>
    </row>
    <row r="898" spans="1:24" ht="24" customHeight="1" x14ac:dyDescent="0.25">
      <c r="A898" s="17" t="s">
        <v>24</v>
      </c>
      <c r="B898" s="17" t="s">
        <v>1071</v>
      </c>
      <c r="C898" s="40"/>
      <c r="D898" s="18" t="str" cm="1">
        <f t="array" ref="D898">B898&amp;E898</f>
        <v>1WRE23W4TX0003A764</v>
      </c>
      <c r="E898" s="17" t="s">
        <v>954</v>
      </c>
      <c r="F898" s="19" t="s">
        <v>955</v>
      </c>
      <c r="G898" s="17" t="s">
        <v>444</v>
      </c>
      <c r="H898" s="19" t="s">
        <v>1072</v>
      </c>
      <c r="I898" s="17" t="s">
        <v>39</v>
      </c>
      <c r="J898" s="17" t="s">
        <v>24</v>
      </c>
      <c r="K898" s="17" t="s">
        <v>24</v>
      </c>
      <c r="L898" s="17" t="s">
        <v>24</v>
      </c>
      <c r="M898" s="17" t="s">
        <v>31</v>
      </c>
      <c r="N898" s="17" t="s">
        <v>32</v>
      </c>
      <c r="O898" s="17" t="s">
        <v>33</v>
      </c>
      <c r="P898" s="17" t="s">
        <v>91</v>
      </c>
      <c r="Q898" s="20">
        <v>40</v>
      </c>
      <c r="R898" s="21" cm="1">
        <f t="array" ref="R898">COUNT(T898:X898)</f>
        <v>1</v>
      </c>
      <c r="S898" s="21" cm="1">
        <f t="array" ref="S898">SUM(T898:X898)</f>
        <v>4</v>
      </c>
      <c r="T898" s="22">
        <v>4</v>
      </c>
      <c r="U898" s="18"/>
      <c r="V898" s="18"/>
      <c r="W898" s="18"/>
      <c r="X898" s="18"/>
    </row>
    <row r="899" spans="1:24" ht="36" customHeight="1" x14ac:dyDescent="0.25">
      <c r="A899" s="17" t="s">
        <v>24</v>
      </c>
      <c r="B899" s="17" t="s">
        <v>1073</v>
      </c>
      <c r="C899" s="38"/>
      <c r="D899" s="18" t="str" cm="1">
        <f t="array" ref="D899">B899&amp;E899</f>
        <v>1WRE24W4TX0003A006</v>
      </c>
      <c r="E899" s="17" t="s">
        <v>159</v>
      </c>
      <c r="F899" s="19" t="s">
        <v>160</v>
      </c>
      <c r="G899" s="17" t="s">
        <v>444</v>
      </c>
      <c r="H899" s="19" t="s">
        <v>1074</v>
      </c>
      <c r="I899" s="17" t="s">
        <v>39</v>
      </c>
      <c r="J899" s="17" t="s">
        <v>24</v>
      </c>
      <c r="K899" s="17" t="s">
        <v>24</v>
      </c>
      <c r="L899" s="17" t="s">
        <v>24</v>
      </c>
      <c r="M899" s="17" t="s">
        <v>31</v>
      </c>
      <c r="N899" s="17" t="s">
        <v>32</v>
      </c>
      <c r="O899" s="17" t="s">
        <v>33</v>
      </c>
      <c r="P899" s="17" t="s">
        <v>91</v>
      </c>
      <c r="Q899" s="20">
        <v>38.5</v>
      </c>
      <c r="R899" s="21" cm="1">
        <f t="array" ref="R899">COUNT(T899:X899)</f>
        <v>1</v>
      </c>
      <c r="S899" s="21" cm="1">
        <f t="array" ref="S899">SUM(T899:X899)</f>
        <v>4</v>
      </c>
      <c r="T899" s="22">
        <v>4</v>
      </c>
      <c r="U899" s="18"/>
      <c r="V899" s="18"/>
      <c r="W899" s="18"/>
      <c r="X899" s="18"/>
    </row>
    <row r="900" spans="1:24" ht="36" customHeight="1" x14ac:dyDescent="0.25">
      <c r="A900" s="17" t="s">
        <v>24</v>
      </c>
      <c r="B900" s="17" t="s">
        <v>1073</v>
      </c>
      <c r="C900" s="39"/>
      <c r="D900" s="18" t="str" cm="1">
        <f t="array" ref="D900">B900&amp;E900</f>
        <v>1WRE24W4TX0003A279</v>
      </c>
      <c r="E900" s="17" t="s">
        <v>960</v>
      </c>
      <c r="F900" s="19" t="s">
        <v>961</v>
      </c>
      <c r="G900" s="17" t="s">
        <v>444</v>
      </c>
      <c r="H900" s="19" t="s">
        <v>1074</v>
      </c>
      <c r="I900" s="17" t="s">
        <v>39</v>
      </c>
      <c r="J900" s="17" t="s">
        <v>24</v>
      </c>
      <c r="K900" s="17" t="s">
        <v>24</v>
      </c>
      <c r="L900" s="17" t="s">
        <v>24</v>
      </c>
      <c r="M900" s="17" t="s">
        <v>31</v>
      </c>
      <c r="N900" s="17" t="s">
        <v>32</v>
      </c>
      <c r="O900" s="17" t="s">
        <v>33</v>
      </c>
      <c r="P900" s="17" t="s">
        <v>91</v>
      </c>
      <c r="Q900" s="20">
        <v>38.5</v>
      </c>
      <c r="R900" s="21" cm="1">
        <f t="array" ref="R900">COUNT(T900:X900)</f>
        <v>1</v>
      </c>
      <c r="S900" s="21" cm="1">
        <f t="array" ref="S900">SUM(T900:X900)</f>
        <v>2</v>
      </c>
      <c r="T900" s="22">
        <v>2</v>
      </c>
      <c r="U900" s="18"/>
      <c r="V900" s="18"/>
      <c r="W900" s="18"/>
      <c r="X900" s="18"/>
    </row>
    <row r="901" spans="1:24" ht="36" customHeight="1" x14ac:dyDescent="0.25">
      <c r="A901" s="17" t="s">
        <v>24</v>
      </c>
      <c r="B901" s="17" t="s">
        <v>1073</v>
      </c>
      <c r="C901" s="39"/>
      <c r="D901" s="18" t="str" cm="1">
        <f t="array" ref="D901">B901&amp;E901</f>
        <v>1WRE24W4TX0003A763</v>
      </c>
      <c r="E901" s="17" t="s">
        <v>952</v>
      </c>
      <c r="F901" s="19" t="s">
        <v>953</v>
      </c>
      <c r="G901" s="17" t="s">
        <v>444</v>
      </c>
      <c r="H901" s="19" t="s">
        <v>1074</v>
      </c>
      <c r="I901" s="17" t="s">
        <v>39</v>
      </c>
      <c r="J901" s="17" t="s">
        <v>24</v>
      </c>
      <c r="K901" s="17" t="s">
        <v>24</v>
      </c>
      <c r="L901" s="17" t="s">
        <v>24</v>
      </c>
      <c r="M901" s="17" t="s">
        <v>31</v>
      </c>
      <c r="N901" s="17" t="s">
        <v>32</v>
      </c>
      <c r="O901" s="17" t="s">
        <v>33</v>
      </c>
      <c r="P901" s="17" t="s">
        <v>91</v>
      </c>
      <c r="Q901" s="20">
        <v>38.5</v>
      </c>
      <c r="R901" s="21" cm="1">
        <f t="array" ref="R901">COUNT(T901:X901)</f>
        <v>1</v>
      </c>
      <c r="S901" s="21" cm="1">
        <f t="array" ref="S901">SUM(T901:X901)</f>
        <v>6</v>
      </c>
      <c r="T901" s="22">
        <v>6</v>
      </c>
      <c r="U901" s="18"/>
      <c r="V901" s="18"/>
      <c r="W901" s="18"/>
      <c r="X901" s="18"/>
    </row>
    <row r="902" spans="1:24" ht="36" customHeight="1" x14ac:dyDescent="0.25">
      <c r="A902" s="17" t="s">
        <v>24</v>
      </c>
      <c r="B902" s="17" t="s">
        <v>1073</v>
      </c>
      <c r="C902" s="40"/>
      <c r="D902" s="18" t="str" cm="1">
        <f t="array" ref="D902">B902&amp;E902</f>
        <v>1WRE24W4TX0003A764</v>
      </c>
      <c r="E902" s="17" t="s">
        <v>954</v>
      </c>
      <c r="F902" s="19" t="s">
        <v>955</v>
      </c>
      <c r="G902" s="17" t="s">
        <v>444</v>
      </c>
      <c r="H902" s="19" t="s">
        <v>1074</v>
      </c>
      <c r="I902" s="17" t="s">
        <v>39</v>
      </c>
      <c r="J902" s="17" t="s">
        <v>24</v>
      </c>
      <c r="K902" s="17" t="s">
        <v>24</v>
      </c>
      <c r="L902" s="17" t="s">
        <v>24</v>
      </c>
      <c r="M902" s="17" t="s">
        <v>31</v>
      </c>
      <c r="N902" s="17" t="s">
        <v>32</v>
      </c>
      <c r="O902" s="17" t="s">
        <v>33</v>
      </c>
      <c r="P902" s="17" t="s">
        <v>91</v>
      </c>
      <c r="Q902" s="20">
        <v>38.5</v>
      </c>
      <c r="R902" s="21" cm="1">
        <f t="array" ref="R902">COUNT(T902:X902)</f>
        <v>1</v>
      </c>
      <c r="S902" s="21" cm="1">
        <f t="array" ref="S902">SUM(T902:X902)</f>
        <v>1</v>
      </c>
      <c r="T902" s="22">
        <v>1</v>
      </c>
      <c r="U902" s="18"/>
      <c r="V902" s="18"/>
      <c r="W902" s="18"/>
      <c r="X902" s="18"/>
    </row>
    <row r="903" spans="1:24" ht="144" customHeight="1" x14ac:dyDescent="0.25">
      <c r="A903" s="17" t="s">
        <v>24</v>
      </c>
      <c r="B903" s="17" t="s">
        <v>1075</v>
      </c>
      <c r="C903" s="18"/>
      <c r="D903" s="18" t="str" cm="1">
        <f t="array" ref="D903">B903&amp;E903</f>
        <v>1WRE54LE0444A587</v>
      </c>
      <c r="E903" s="17" t="s">
        <v>307</v>
      </c>
      <c r="F903" s="19" t="s">
        <v>308</v>
      </c>
      <c r="G903" s="17" t="s">
        <v>444</v>
      </c>
      <c r="H903" s="19" t="s">
        <v>1076</v>
      </c>
      <c r="I903" s="17" t="s">
        <v>30</v>
      </c>
      <c r="J903" s="17" t="s">
        <v>24</v>
      </c>
      <c r="K903" s="17" t="s">
        <v>24</v>
      </c>
      <c r="L903" s="17" t="s">
        <v>24</v>
      </c>
      <c r="M903" s="17" t="s">
        <v>31</v>
      </c>
      <c r="N903" s="17" t="s">
        <v>32</v>
      </c>
      <c r="O903" s="17" t="s">
        <v>33</v>
      </c>
      <c r="P903" s="17" t="s">
        <v>34</v>
      </c>
      <c r="Q903" s="20">
        <v>51.7</v>
      </c>
      <c r="R903" s="21" cm="1">
        <f t="array" ref="R903">COUNT(T903:X903)</f>
        <v>1</v>
      </c>
      <c r="S903" s="21" cm="1">
        <f t="array" ref="S903">SUM(T903:X903)</f>
        <v>1</v>
      </c>
      <c r="T903" s="22">
        <v>1</v>
      </c>
      <c r="U903" s="18"/>
      <c r="V903" s="18"/>
      <c r="W903" s="18"/>
      <c r="X903" s="18"/>
    </row>
    <row r="904" spans="1:24" ht="144" customHeight="1" x14ac:dyDescent="0.25">
      <c r="A904" s="17" t="s">
        <v>24</v>
      </c>
      <c r="B904" s="17" t="s">
        <v>1077</v>
      </c>
      <c r="C904" s="18"/>
      <c r="D904" s="18" t="str" cm="1">
        <f t="array" ref="D904">B904&amp;E904</f>
        <v>1WRE58LE0444A586</v>
      </c>
      <c r="E904" s="17" t="s">
        <v>1078</v>
      </c>
      <c r="F904" s="19" t="s">
        <v>1079</v>
      </c>
      <c r="G904" s="17" t="s">
        <v>444</v>
      </c>
      <c r="H904" s="19" t="s">
        <v>1080</v>
      </c>
      <c r="I904" s="17" t="s">
        <v>30</v>
      </c>
      <c r="J904" s="17" t="s">
        <v>24</v>
      </c>
      <c r="K904" s="17" t="s">
        <v>24</v>
      </c>
      <c r="L904" s="17" t="s">
        <v>24</v>
      </c>
      <c r="M904" s="17" t="s">
        <v>31</v>
      </c>
      <c r="N904" s="17" t="s">
        <v>32</v>
      </c>
      <c r="O904" s="17" t="s">
        <v>33</v>
      </c>
      <c r="P904" s="17" t="s">
        <v>34</v>
      </c>
      <c r="Q904" s="20">
        <v>71.5</v>
      </c>
      <c r="R904" s="21" cm="1">
        <f t="array" ref="R904">COUNT(T904:X904)</f>
        <v>1</v>
      </c>
      <c r="S904" s="21" cm="1">
        <f t="array" ref="S904">SUM(T904:X904)</f>
        <v>2</v>
      </c>
      <c r="T904" s="22">
        <v>2</v>
      </c>
      <c r="U904" s="18"/>
      <c r="V904" s="18"/>
      <c r="W904" s="18"/>
      <c r="X904" s="18"/>
    </row>
    <row r="905" spans="1:24" ht="48" customHeight="1" x14ac:dyDescent="0.25">
      <c r="A905" s="17" t="s">
        <v>24</v>
      </c>
      <c r="B905" s="17" t="s">
        <v>1081</v>
      </c>
      <c r="C905" s="38"/>
      <c r="D905" s="18" t="str" cm="1">
        <f t="array" ref="D905">B905&amp;E905</f>
        <v>1WRE59LE0444A586</v>
      </c>
      <c r="E905" s="17" t="s">
        <v>1078</v>
      </c>
      <c r="F905" s="19" t="s">
        <v>1079</v>
      </c>
      <c r="G905" s="17" t="s">
        <v>444</v>
      </c>
      <c r="H905" s="19" t="s">
        <v>1082</v>
      </c>
      <c r="I905" s="17" t="s">
        <v>30</v>
      </c>
      <c r="J905" s="17" t="s">
        <v>24</v>
      </c>
      <c r="K905" s="17" t="s">
        <v>24</v>
      </c>
      <c r="L905" s="17" t="s">
        <v>24</v>
      </c>
      <c r="M905" s="17" t="s">
        <v>31</v>
      </c>
      <c r="N905" s="17" t="s">
        <v>32</v>
      </c>
      <c r="O905" s="17" t="s">
        <v>33</v>
      </c>
      <c r="P905" s="17" t="s">
        <v>34</v>
      </c>
      <c r="Q905" s="20">
        <v>57.2</v>
      </c>
      <c r="R905" s="21" cm="1">
        <f t="array" ref="R905">COUNT(T905:X905)</f>
        <v>1</v>
      </c>
      <c r="S905" s="21" cm="1">
        <f t="array" ref="S905">SUM(T905:X905)</f>
        <v>1</v>
      </c>
      <c r="T905" s="22">
        <v>1</v>
      </c>
      <c r="U905" s="18"/>
      <c r="V905" s="18"/>
      <c r="W905" s="18"/>
      <c r="X905" s="18"/>
    </row>
    <row r="906" spans="1:24" ht="48" customHeight="1" x14ac:dyDescent="0.25">
      <c r="A906" s="17" t="s">
        <v>24</v>
      </c>
      <c r="B906" s="17" t="s">
        <v>1081</v>
      </c>
      <c r="C906" s="39"/>
      <c r="D906" s="18" t="str" cm="1">
        <f t="array" ref="D906">B906&amp;E906</f>
        <v>1WRE59LE0444A588</v>
      </c>
      <c r="E906" s="17" t="s">
        <v>433</v>
      </c>
      <c r="F906" s="19" t="s">
        <v>434</v>
      </c>
      <c r="G906" s="17" t="s">
        <v>444</v>
      </c>
      <c r="H906" s="19" t="s">
        <v>1082</v>
      </c>
      <c r="I906" s="17" t="s">
        <v>30</v>
      </c>
      <c r="J906" s="17" t="s">
        <v>24</v>
      </c>
      <c r="K906" s="17" t="s">
        <v>24</v>
      </c>
      <c r="L906" s="17" t="s">
        <v>24</v>
      </c>
      <c r="M906" s="17" t="s">
        <v>31</v>
      </c>
      <c r="N906" s="17" t="s">
        <v>32</v>
      </c>
      <c r="O906" s="17" t="s">
        <v>33</v>
      </c>
      <c r="P906" s="17" t="s">
        <v>34</v>
      </c>
      <c r="Q906" s="20">
        <v>57.2</v>
      </c>
      <c r="R906" s="21" cm="1">
        <f t="array" ref="R906">COUNT(T906:X906)</f>
        <v>1</v>
      </c>
      <c r="S906" s="21" cm="1">
        <f t="array" ref="S906">SUM(T906:X906)</f>
        <v>5</v>
      </c>
      <c r="T906" s="22">
        <v>5</v>
      </c>
      <c r="U906" s="18"/>
      <c r="V906" s="18"/>
      <c r="W906" s="18"/>
      <c r="X906" s="18"/>
    </row>
    <row r="907" spans="1:24" ht="48" customHeight="1" x14ac:dyDescent="0.25">
      <c r="A907" s="17" t="s">
        <v>24</v>
      </c>
      <c r="B907" s="17" t="s">
        <v>1081</v>
      </c>
      <c r="C907" s="40"/>
      <c r="D907" s="18" t="str" cm="1">
        <f t="array" ref="D907">B907&amp;E907</f>
        <v>1WRE59LE0444A617</v>
      </c>
      <c r="E907" s="17" t="s">
        <v>329</v>
      </c>
      <c r="F907" s="19" t="s">
        <v>330</v>
      </c>
      <c r="G907" s="17" t="s">
        <v>444</v>
      </c>
      <c r="H907" s="19" t="s">
        <v>1082</v>
      </c>
      <c r="I907" s="17" t="s">
        <v>30</v>
      </c>
      <c r="J907" s="17" t="s">
        <v>24</v>
      </c>
      <c r="K907" s="17" t="s">
        <v>24</v>
      </c>
      <c r="L907" s="17" t="s">
        <v>24</v>
      </c>
      <c r="M907" s="17" t="s">
        <v>31</v>
      </c>
      <c r="N907" s="17" t="s">
        <v>32</v>
      </c>
      <c r="O907" s="17" t="s">
        <v>33</v>
      </c>
      <c r="P907" s="17" t="s">
        <v>34</v>
      </c>
      <c r="Q907" s="20">
        <v>66</v>
      </c>
      <c r="R907" s="21" cm="1">
        <f t="array" ref="R907">COUNT(T907:X907)</f>
        <v>1</v>
      </c>
      <c r="S907" s="21" cm="1">
        <f t="array" ref="S907">SUM(T907:X907)</f>
        <v>3</v>
      </c>
      <c r="T907" s="22">
        <v>3</v>
      </c>
      <c r="U907" s="18"/>
      <c r="V907" s="18"/>
      <c r="W907" s="18"/>
      <c r="X907" s="18"/>
    </row>
    <row r="908" spans="1:24" ht="36" customHeight="1" x14ac:dyDescent="0.25">
      <c r="A908" s="17" t="s">
        <v>24</v>
      </c>
      <c r="B908" s="17" t="s">
        <v>1083</v>
      </c>
      <c r="C908" s="38"/>
      <c r="D908" s="18" t="str" cm="1">
        <f t="array" ref="D908">B908&amp;E908</f>
        <v>1WRE73LE0444A103</v>
      </c>
      <c r="E908" s="17" t="s">
        <v>116</v>
      </c>
      <c r="F908" s="19" t="s">
        <v>117</v>
      </c>
      <c r="G908" s="17" t="s">
        <v>444</v>
      </c>
      <c r="H908" s="19" t="s">
        <v>1084</v>
      </c>
      <c r="I908" s="17" t="s">
        <v>30</v>
      </c>
      <c r="J908" s="17" t="s">
        <v>24</v>
      </c>
      <c r="K908" s="17" t="s">
        <v>24</v>
      </c>
      <c r="L908" s="17" t="s">
        <v>24</v>
      </c>
      <c r="M908" s="17" t="s">
        <v>31</v>
      </c>
      <c r="N908" s="17" t="s">
        <v>32</v>
      </c>
      <c r="O908" s="17" t="s">
        <v>33</v>
      </c>
      <c r="P908" s="17" t="s">
        <v>34</v>
      </c>
      <c r="Q908" s="20">
        <v>115.5</v>
      </c>
      <c r="R908" s="21" cm="1">
        <f t="array" ref="R908">COUNT(T908:X908)</f>
        <v>1</v>
      </c>
      <c r="S908" s="21" cm="1">
        <f t="array" ref="S908">SUM(T908:X908)</f>
        <v>9</v>
      </c>
      <c r="T908" s="22">
        <v>9</v>
      </c>
      <c r="U908" s="18"/>
      <c r="V908" s="18"/>
      <c r="W908" s="18"/>
      <c r="X908" s="18"/>
    </row>
    <row r="909" spans="1:24" ht="36" customHeight="1" x14ac:dyDescent="0.25">
      <c r="A909" s="17" t="s">
        <v>24</v>
      </c>
      <c r="B909" s="17" t="s">
        <v>1083</v>
      </c>
      <c r="C909" s="39"/>
      <c r="D909" s="18" t="str" cm="1">
        <f t="array" ref="D909">B909&amp;E909</f>
        <v>1WRE73LE0444A519</v>
      </c>
      <c r="E909" s="17" t="s">
        <v>190</v>
      </c>
      <c r="F909" s="19" t="s">
        <v>191</v>
      </c>
      <c r="G909" s="17" t="s">
        <v>444</v>
      </c>
      <c r="H909" s="19" t="s">
        <v>1084</v>
      </c>
      <c r="I909" s="17" t="s">
        <v>30</v>
      </c>
      <c r="J909" s="17" t="s">
        <v>24</v>
      </c>
      <c r="K909" s="17" t="s">
        <v>24</v>
      </c>
      <c r="L909" s="17" t="s">
        <v>24</v>
      </c>
      <c r="M909" s="17" t="s">
        <v>31</v>
      </c>
      <c r="N909" s="17" t="s">
        <v>32</v>
      </c>
      <c r="O909" s="17" t="s">
        <v>33</v>
      </c>
      <c r="P909" s="17" t="s">
        <v>34</v>
      </c>
      <c r="Q909" s="20">
        <v>101.2</v>
      </c>
      <c r="R909" s="21" cm="1">
        <f t="array" ref="R909">COUNT(T909:X909)</f>
        <v>1</v>
      </c>
      <c r="S909" s="21" cm="1">
        <f t="array" ref="S909">SUM(T909:X909)</f>
        <v>14</v>
      </c>
      <c r="T909" s="22">
        <v>14</v>
      </c>
      <c r="U909" s="18"/>
      <c r="V909" s="18"/>
      <c r="W909" s="18"/>
      <c r="X909" s="18"/>
    </row>
    <row r="910" spans="1:24" ht="36" customHeight="1" x14ac:dyDescent="0.25">
      <c r="A910" s="17" t="s">
        <v>24</v>
      </c>
      <c r="B910" s="17" t="s">
        <v>1083</v>
      </c>
      <c r="C910" s="39"/>
      <c r="D910" s="18" t="str" cm="1">
        <f t="array" ref="D910">B910&amp;E910</f>
        <v>1WRE73LE0444A519</v>
      </c>
      <c r="E910" s="17" t="s">
        <v>190</v>
      </c>
      <c r="F910" s="19" t="s">
        <v>191</v>
      </c>
      <c r="G910" s="17" t="s">
        <v>444</v>
      </c>
      <c r="H910" s="19" t="s">
        <v>1084</v>
      </c>
      <c r="I910" s="17" t="s">
        <v>30</v>
      </c>
      <c r="J910" s="17" t="s">
        <v>24</v>
      </c>
      <c r="K910" s="17" t="s">
        <v>24</v>
      </c>
      <c r="L910" s="17" t="s">
        <v>24</v>
      </c>
      <c r="M910" s="17" t="s">
        <v>31</v>
      </c>
      <c r="N910" s="17" t="s">
        <v>32</v>
      </c>
      <c r="O910" s="17" t="s">
        <v>33</v>
      </c>
      <c r="P910" s="17" t="s">
        <v>34</v>
      </c>
      <c r="Q910" s="20">
        <v>115.5</v>
      </c>
      <c r="R910" s="21" cm="1">
        <f t="array" ref="R910">COUNT(T910:X910)</f>
        <v>1</v>
      </c>
      <c r="S910" s="21" cm="1">
        <f t="array" ref="S910">SUM(T910:X910)</f>
        <v>14</v>
      </c>
      <c r="T910" s="22">
        <v>14</v>
      </c>
      <c r="U910" s="18"/>
      <c r="V910" s="18"/>
      <c r="W910" s="18"/>
      <c r="X910" s="18"/>
    </row>
    <row r="911" spans="1:24" ht="36" customHeight="1" x14ac:dyDescent="0.25">
      <c r="A911" s="17" t="s">
        <v>24</v>
      </c>
      <c r="B911" s="17" t="s">
        <v>1083</v>
      </c>
      <c r="C911" s="40"/>
      <c r="D911" s="18" t="str" cm="1">
        <f t="array" ref="D911">B911&amp;E911</f>
        <v>1WRE73LE0444A592</v>
      </c>
      <c r="E911" s="17" t="s">
        <v>310</v>
      </c>
      <c r="F911" s="19" t="s">
        <v>311</v>
      </c>
      <c r="G911" s="17" t="s">
        <v>444</v>
      </c>
      <c r="H911" s="19" t="s">
        <v>1084</v>
      </c>
      <c r="I911" s="17" t="s">
        <v>30</v>
      </c>
      <c r="J911" s="17" t="s">
        <v>24</v>
      </c>
      <c r="K911" s="17" t="s">
        <v>24</v>
      </c>
      <c r="L911" s="17" t="s">
        <v>24</v>
      </c>
      <c r="M911" s="17" t="s">
        <v>31</v>
      </c>
      <c r="N911" s="17" t="s">
        <v>32</v>
      </c>
      <c r="O911" s="17" t="s">
        <v>33</v>
      </c>
      <c r="P911" s="17" t="s">
        <v>34</v>
      </c>
      <c r="Q911" s="20">
        <v>101.2</v>
      </c>
      <c r="R911" s="21" cm="1">
        <f t="array" ref="R911">COUNT(T911:X911)</f>
        <v>1</v>
      </c>
      <c r="S911" s="21" cm="1">
        <f t="array" ref="S911">SUM(T911:X911)</f>
        <v>10</v>
      </c>
      <c r="T911" s="22">
        <v>10</v>
      </c>
      <c r="U911" s="18"/>
      <c r="V911" s="18"/>
      <c r="W911" s="18"/>
      <c r="X911" s="18"/>
    </row>
    <row r="912" spans="1:24" ht="144" customHeight="1" x14ac:dyDescent="0.25">
      <c r="A912" s="17" t="s">
        <v>24</v>
      </c>
      <c r="B912" s="17" t="s">
        <v>1085</v>
      </c>
      <c r="C912" s="18"/>
      <c r="D912" s="18" t="str" cm="1">
        <f t="array" ref="D912">B912&amp;E912</f>
        <v>1WRE78LE0444A592</v>
      </c>
      <c r="E912" s="17" t="s">
        <v>310</v>
      </c>
      <c r="F912" s="19" t="s">
        <v>311</v>
      </c>
      <c r="G912" s="17" t="s">
        <v>444</v>
      </c>
      <c r="H912" s="19" t="s">
        <v>1086</v>
      </c>
      <c r="I912" s="17" t="s">
        <v>30</v>
      </c>
      <c r="J912" s="17" t="s">
        <v>24</v>
      </c>
      <c r="K912" s="17" t="s">
        <v>24</v>
      </c>
      <c r="L912" s="17" t="s">
        <v>24</v>
      </c>
      <c r="M912" s="17" t="s">
        <v>31</v>
      </c>
      <c r="N912" s="17" t="s">
        <v>32</v>
      </c>
      <c r="O912" s="17" t="s">
        <v>33</v>
      </c>
      <c r="P912" s="17" t="s">
        <v>34</v>
      </c>
      <c r="Q912" s="20">
        <v>99</v>
      </c>
      <c r="R912" s="21" cm="1">
        <f t="array" ref="R912">COUNT(T912:X912)</f>
        <v>1</v>
      </c>
      <c r="S912" s="21" cm="1">
        <f t="array" ref="S912">SUM(T912:X912)</f>
        <v>13</v>
      </c>
      <c r="T912" s="22">
        <v>13</v>
      </c>
      <c r="U912" s="18"/>
      <c r="V912" s="18"/>
      <c r="W912" s="18"/>
      <c r="X912" s="18"/>
    </row>
    <row r="913" spans="1:24" ht="144" customHeight="1" x14ac:dyDescent="0.25">
      <c r="A913" s="17" t="s">
        <v>24</v>
      </c>
      <c r="B913" s="17" t="s">
        <v>1087</v>
      </c>
      <c r="C913" s="18"/>
      <c r="D913" s="18" t="str" cm="1">
        <f t="array" ref="D913">B913&amp;E913</f>
        <v>1WRE86LE0444A615</v>
      </c>
      <c r="E913" s="17" t="s">
        <v>138</v>
      </c>
      <c r="F913" s="19" t="s">
        <v>139</v>
      </c>
      <c r="G913" s="17" t="s">
        <v>444</v>
      </c>
      <c r="H913" s="19" t="s">
        <v>1088</v>
      </c>
      <c r="I913" s="17" t="s">
        <v>30</v>
      </c>
      <c r="J913" s="17" t="s">
        <v>24</v>
      </c>
      <c r="K913" s="17" t="s">
        <v>24</v>
      </c>
      <c r="L913" s="17" t="s">
        <v>24</v>
      </c>
      <c r="M913" s="17" t="s">
        <v>31</v>
      </c>
      <c r="N913" s="17" t="s">
        <v>32</v>
      </c>
      <c r="O913" s="17" t="s">
        <v>33</v>
      </c>
      <c r="P913" s="17" t="s">
        <v>34</v>
      </c>
      <c r="Q913" s="20">
        <v>73.7</v>
      </c>
      <c r="R913" s="21" cm="1">
        <f t="array" ref="R913">COUNT(T913:X913)</f>
        <v>1</v>
      </c>
      <c r="S913" s="21" cm="1">
        <f t="array" ref="S913">SUM(T913:X913)</f>
        <v>6</v>
      </c>
      <c r="T913" s="22">
        <v>6</v>
      </c>
      <c r="U913" s="18"/>
      <c r="V913" s="18"/>
      <c r="W913" s="18"/>
      <c r="X913" s="18"/>
    </row>
    <row r="914" spans="1:24" ht="144" customHeight="1" x14ac:dyDescent="0.25">
      <c r="A914" s="17" t="s">
        <v>24</v>
      </c>
      <c r="B914" s="17" t="s">
        <v>1089</v>
      </c>
      <c r="C914" s="18"/>
      <c r="D914" s="18" t="str" cm="1">
        <f t="array" ref="D914">B914&amp;E914</f>
        <v>1WRE89LE0444A620</v>
      </c>
      <c r="E914" s="17" t="s">
        <v>475</v>
      </c>
      <c r="F914" s="19" t="s">
        <v>476</v>
      </c>
      <c r="G914" s="17" t="s">
        <v>444</v>
      </c>
      <c r="H914" s="19" t="s">
        <v>1090</v>
      </c>
      <c r="I914" s="17" t="s">
        <v>30</v>
      </c>
      <c r="J914" s="17" t="s">
        <v>24</v>
      </c>
      <c r="K914" s="17" t="s">
        <v>24</v>
      </c>
      <c r="L914" s="17" t="s">
        <v>24</v>
      </c>
      <c r="M914" s="17" t="s">
        <v>31</v>
      </c>
      <c r="N914" s="17" t="s">
        <v>32</v>
      </c>
      <c r="O914" s="17" t="s">
        <v>33</v>
      </c>
      <c r="P914" s="17" t="s">
        <v>34</v>
      </c>
      <c r="Q914" s="20">
        <v>75.900000000000006</v>
      </c>
      <c r="R914" s="21" cm="1">
        <f t="array" ref="R914">COUNT(T914:X914)</f>
        <v>1</v>
      </c>
      <c r="S914" s="21" cm="1">
        <f t="array" ref="S914">SUM(T914:X914)</f>
        <v>2</v>
      </c>
      <c r="T914" s="22">
        <v>2</v>
      </c>
      <c r="U914" s="18"/>
      <c r="V914" s="18"/>
      <c r="W914" s="18"/>
      <c r="X914" s="18"/>
    </row>
    <row r="915" spans="1:24" ht="144" customHeight="1" x14ac:dyDescent="0.25">
      <c r="A915" s="17" t="s">
        <v>24</v>
      </c>
      <c r="B915" s="17" t="s">
        <v>1091</v>
      </c>
      <c r="C915" s="18"/>
      <c r="D915" s="18" t="str" cm="1">
        <f t="array" ref="D915">B915&amp;E915</f>
        <v>1WRE90LE0444A621</v>
      </c>
      <c r="E915" s="17" t="s">
        <v>1063</v>
      </c>
      <c r="F915" s="19" t="s">
        <v>1064</v>
      </c>
      <c r="G915" s="17" t="s">
        <v>444</v>
      </c>
      <c r="H915" s="19" t="s">
        <v>1092</v>
      </c>
      <c r="I915" s="17" t="s">
        <v>30</v>
      </c>
      <c r="J915" s="17" t="s">
        <v>24</v>
      </c>
      <c r="K915" s="17" t="s">
        <v>24</v>
      </c>
      <c r="L915" s="17" t="s">
        <v>24</v>
      </c>
      <c r="M915" s="17" t="s">
        <v>31</v>
      </c>
      <c r="N915" s="17" t="s">
        <v>32</v>
      </c>
      <c r="O915" s="17" t="s">
        <v>33</v>
      </c>
      <c r="P915" s="17" t="s">
        <v>34</v>
      </c>
      <c r="Q915" s="20">
        <v>51.7</v>
      </c>
      <c r="R915" s="21" cm="1">
        <f t="array" ref="R915">COUNT(T915:X915)</f>
        <v>1</v>
      </c>
      <c r="S915" s="21" cm="1">
        <f t="array" ref="S915">SUM(T915:X915)</f>
        <v>4</v>
      </c>
      <c r="T915" s="18"/>
      <c r="U915" s="22">
        <v>4</v>
      </c>
      <c r="V915" s="18"/>
      <c r="W915" s="18"/>
      <c r="X915" s="18"/>
    </row>
    <row r="916" spans="1:24" ht="48" customHeight="1" x14ac:dyDescent="0.25">
      <c r="A916" s="17" t="s">
        <v>24</v>
      </c>
      <c r="B916" s="17" t="s">
        <v>1093</v>
      </c>
      <c r="C916" s="38"/>
      <c r="D916" s="18" t="str" cm="1">
        <f t="array" ref="D916">B916&amp;E916</f>
        <v>1WRE93W4LE0444A748</v>
      </c>
      <c r="E916" s="17" t="s">
        <v>110</v>
      </c>
      <c r="F916" s="19" t="s">
        <v>111</v>
      </c>
      <c r="G916" s="17" t="s">
        <v>444</v>
      </c>
      <c r="H916" s="19" t="s">
        <v>643</v>
      </c>
      <c r="I916" s="17" t="s">
        <v>30</v>
      </c>
      <c r="J916" s="17" t="s">
        <v>24</v>
      </c>
      <c r="K916" s="17" t="s">
        <v>24</v>
      </c>
      <c r="L916" s="17" t="s">
        <v>24</v>
      </c>
      <c r="M916" s="17" t="s">
        <v>31</v>
      </c>
      <c r="N916" s="17" t="s">
        <v>32</v>
      </c>
      <c r="O916" s="17" t="s">
        <v>33</v>
      </c>
      <c r="P916" s="17" t="s">
        <v>91</v>
      </c>
      <c r="Q916" s="20">
        <v>86</v>
      </c>
      <c r="R916" s="21" cm="1">
        <f t="array" ref="R916">COUNT(T916:X916)</f>
        <v>1</v>
      </c>
      <c r="S916" s="21" cm="1">
        <f t="array" ref="S916">SUM(T916:X916)</f>
        <v>2</v>
      </c>
      <c r="T916" s="18"/>
      <c r="U916" s="18"/>
      <c r="V916" s="18"/>
      <c r="W916" s="22">
        <v>2</v>
      </c>
      <c r="X916" s="18"/>
    </row>
    <row r="917" spans="1:24" ht="48" customHeight="1" x14ac:dyDescent="0.25">
      <c r="A917" s="17" t="s">
        <v>24</v>
      </c>
      <c r="B917" s="17" t="s">
        <v>1093</v>
      </c>
      <c r="C917" s="39"/>
      <c r="D917" s="18" t="str" cm="1">
        <f t="array" ref="D917">B917&amp;E917</f>
        <v>1WRE93W4LE0444A751</v>
      </c>
      <c r="E917" s="17" t="s">
        <v>551</v>
      </c>
      <c r="F917" s="19" t="s">
        <v>552</v>
      </c>
      <c r="G917" s="17" t="s">
        <v>444</v>
      </c>
      <c r="H917" s="19" t="s">
        <v>643</v>
      </c>
      <c r="I917" s="17" t="s">
        <v>30</v>
      </c>
      <c r="J917" s="17" t="s">
        <v>24</v>
      </c>
      <c r="K917" s="17" t="s">
        <v>24</v>
      </c>
      <c r="L917" s="17" t="s">
        <v>24</v>
      </c>
      <c r="M917" s="17" t="s">
        <v>31</v>
      </c>
      <c r="N917" s="17" t="s">
        <v>32</v>
      </c>
      <c r="O917" s="17" t="s">
        <v>33</v>
      </c>
      <c r="P917" s="17" t="s">
        <v>91</v>
      </c>
      <c r="Q917" s="20">
        <v>86</v>
      </c>
      <c r="R917" s="21" cm="1">
        <f t="array" ref="R917">COUNT(T917:X917)</f>
        <v>1</v>
      </c>
      <c r="S917" s="21" cm="1">
        <f t="array" ref="S917">SUM(T917:X917)</f>
        <v>1</v>
      </c>
      <c r="T917" s="18"/>
      <c r="U917" s="18"/>
      <c r="V917" s="18"/>
      <c r="W917" s="22">
        <v>1</v>
      </c>
      <c r="X917" s="18"/>
    </row>
    <row r="918" spans="1:24" ht="48" customHeight="1" x14ac:dyDescent="0.25">
      <c r="A918" s="17" t="s">
        <v>24</v>
      </c>
      <c r="B918" s="17" t="s">
        <v>1093</v>
      </c>
      <c r="C918" s="40"/>
      <c r="D918" s="18" t="str" cm="1">
        <f t="array" ref="D918">B918&amp;E918</f>
        <v>1WRE93W4LE0444A756</v>
      </c>
      <c r="E918" s="17" t="s">
        <v>92</v>
      </c>
      <c r="F918" s="19" t="s">
        <v>93</v>
      </c>
      <c r="G918" s="17" t="s">
        <v>444</v>
      </c>
      <c r="H918" s="19" t="s">
        <v>643</v>
      </c>
      <c r="I918" s="17" t="s">
        <v>30</v>
      </c>
      <c r="J918" s="17" t="s">
        <v>24</v>
      </c>
      <c r="K918" s="17" t="s">
        <v>24</v>
      </c>
      <c r="L918" s="17" t="s">
        <v>24</v>
      </c>
      <c r="M918" s="17" t="s">
        <v>31</v>
      </c>
      <c r="N918" s="17" t="s">
        <v>32</v>
      </c>
      <c r="O918" s="17" t="s">
        <v>33</v>
      </c>
      <c r="P918" s="17" t="s">
        <v>91</v>
      </c>
      <c r="Q918" s="20">
        <v>86</v>
      </c>
      <c r="R918" s="21" cm="1">
        <f t="array" ref="R918">COUNT(T918:X918)</f>
        <v>1</v>
      </c>
      <c r="S918" s="21" cm="1">
        <f t="array" ref="S918">SUM(T918:X918)</f>
        <v>2</v>
      </c>
      <c r="T918" s="18"/>
      <c r="U918" s="18"/>
      <c r="V918" s="18"/>
      <c r="W918" s="22">
        <v>2</v>
      </c>
      <c r="X918" s="18"/>
    </row>
    <row r="919" spans="1:24" ht="24" customHeight="1" x14ac:dyDescent="0.25">
      <c r="A919" s="17" t="s">
        <v>24</v>
      </c>
      <c r="B919" s="17" t="s">
        <v>1094</v>
      </c>
      <c r="C919" s="38"/>
      <c r="D919" s="18" t="str" cm="1">
        <f t="array" ref="D919">B919&amp;E919</f>
        <v>2WGE03LE0475A627</v>
      </c>
      <c r="E919" s="17" t="s">
        <v>1095</v>
      </c>
      <c r="F919" s="19" t="s">
        <v>1096</v>
      </c>
      <c r="G919" s="17" t="s">
        <v>1097</v>
      </c>
      <c r="H919" s="19" t="s">
        <v>1098</v>
      </c>
      <c r="I919" s="17" t="s">
        <v>30</v>
      </c>
      <c r="J919" s="17" t="s">
        <v>24</v>
      </c>
      <c r="K919" s="17" t="s">
        <v>24</v>
      </c>
      <c r="L919" s="17" t="s">
        <v>24</v>
      </c>
      <c r="M919" s="17" t="s">
        <v>31</v>
      </c>
      <c r="N919" s="17" t="s">
        <v>32</v>
      </c>
      <c r="O919" s="17" t="s">
        <v>33</v>
      </c>
      <c r="P919" s="17" t="s">
        <v>40</v>
      </c>
      <c r="Q919" s="20">
        <v>31.9</v>
      </c>
      <c r="R919" s="21" cm="1">
        <f t="array" ref="R919">COUNT(T919:X919)</f>
        <v>1</v>
      </c>
      <c r="S919" s="21" cm="1">
        <f t="array" ref="S919">SUM(T919:X919)</f>
        <v>13</v>
      </c>
      <c r="T919" s="18"/>
      <c r="U919" s="18"/>
      <c r="V919" s="18"/>
      <c r="W919" s="22">
        <v>13</v>
      </c>
      <c r="X919" s="18"/>
    </row>
    <row r="920" spans="1:24" ht="24" customHeight="1" x14ac:dyDescent="0.25">
      <c r="A920" s="17" t="s">
        <v>24</v>
      </c>
      <c r="B920" s="17" t="s">
        <v>1094</v>
      </c>
      <c r="C920" s="39"/>
      <c r="D920" s="18" t="str" cm="1">
        <f t="array" ref="D920">B920&amp;E920</f>
        <v>2WGE03LE0475A628</v>
      </c>
      <c r="E920" s="17" t="s">
        <v>447</v>
      </c>
      <c r="F920" s="19" t="s">
        <v>448</v>
      </c>
      <c r="G920" s="17" t="s">
        <v>1097</v>
      </c>
      <c r="H920" s="19" t="s">
        <v>1098</v>
      </c>
      <c r="I920" s="17" t="s">
        <v>30</v>
      </c>
      <c r="J920" s="17" t="s">
        <v>24</v>
      </c>
      <c r="K920" s="17" t="s">
        <v>24</v>
      </c>
      <c r="L920" s="17" t="s">
        <v>24</v>
      </c>
      <c r="M920" s="17" t="s">
        <v>31</v>
      </c>
      <c r="N920" s="17" t="s">
        <v>32</v>
      </c>
      <c r="O920" s="17" t="s">
        <v>33</v>
      </c>
      <c r="P920" s="17" t="s">
        <v>40</v>
      </c>
      <c r="Q920" s="20">
        <v>31.9</v>
      </c>
      <c r="R920" s="21" cm="1">
        <f t="array" ref="R920">COUNT(T920:X920)</f>
        <v>1</v>
      </c>
      <c r="S920" s="21" cm="1">
        <f t="array" ref="S920">SUM(T920:X920)</f>
        <v>14</v>
      </c>
      <c r="T920" s="18"/>
      <c r="U920" s="18"/>
      <c r="V920" s="18"/>
      <c r="W920" s="22">
        <v>14</v>
      </c>
      <c r="X920" s="18"/>
    </row>
    <row r="921" spans="1:24" ht="24" customHeight="1" x14ac:dyDescent="0.25">
      <c r="A921" s="17" t="s">
        <v>24</v>
      </c>
      <c r="B921" s="17" t="s">
        <v>1094</v>
      </c>
      <c r="C921" s="39"/>
      <c r="D921" s="18" t="str" cm="1">
        <f t="array" ref="D921">B921&amp;E921</f>
        <v>2WGE03LE0475A629</v>
      </c>
      <c r="E921" s="17" t="s">
        <v>1099</v>
      </c>
      <c r="F921" s="19" t="s">
        <v>1100</v>
      </c>
      <c r="G921" s="17" t="s">
        <v>1097</v>
      </c>
      <c r="H921" s="19" t="s">
        <v>1098</v>
      </c>
      <c r="I921" s="17" t="s">
        <v>30</v>
      </c>
      <c r="J921" s="17" t="s">
        <v>24</v>
      </c>
      <c r="K921" s="17" t="s">
        <v>24</v>
      </c>
      <c r="L921" s="17" t="s">
        <v>24</v>
      </c>
      <c r="M921" s="17" t="s">
        <v>31</v>
      </c>
      <c r="N921" s="17" t="s">
        <v>32</v>
      </c>
      <c r="O921" s="17" t="s">
        <v>33</v>
      </c>
      <c r="P921" s="17" t="s">
        <v>40</v>
      </c>
      <c r="Q921" s="20">
        <v>31.9</v>
      </c>
      <c r="R921" s="21" cm="1">
        <f t="array" ref="R921">COUNT(T921:X921)</f>
        <v>1</v>
      </c>
      <c r="S921" s="21" cm="1">
        <f t="array" ref="S921">SUM(T921:X921)</f>
        <v>12</v>
      </c>
      <c r="T921" s="18"/>
      <c r="U921" s="18"/>
      <c r="V921" s="18"/>
      <c r="W921" s="22">
        <v>12</v>
      </c>
      <c r="X921" s="18"/>
    </row>
    <row r="922" spans="1:24" ht="24" customHeight="1" x14ac:dyDescent="0.25">
      <c r="A922" s="17" t="s">
        <v>24</v>
      </c>
      <c r="B922" s="17" t="s">
        <v>1094</v>
      </c>
      <c r="C922" s="39"/>
      <c r="D922" s="18" t="str" cm="1">
        <f t="array" ref="D922">B922&amp;E922</f>
        <v>2WGE03LE0475A630</v>
      </c>
      <c r="E922" s="17" t="s">
        <v>450</v>
      </c>
      <c r="F922" s="19" t="s">
        <v>451</v>
      </c>
      <c r="G922" s="17" t="s">
        <v>1097</v>
      </c>
      <c r="H922" s="19" t="s">
        <v>1098</v>
      </c>
      <c r="I922" s="17" t="s">
        <v>30</v>
      </c>
      <c r="J922" s="17" t="s">
        <v>24</v>
      </c>
      <c r="K922" s="17" t="s">
        <v>24</v>
      </c>
      <c r="L922" s="17" t="s">
        <v>24</v>
      </c>
      <c r="M922" s="17" t="s">
        <v>31</v>
      </c>
      <c r="N922" s="17" t="s">
        <v>32</v>
      </c>
      <c r="O922" s="17" t="s">
        <v>33</v>
      </c>
      <c r="P922" s="17" t="s">
        <v>40</v>
      </c>
      <c r="Q922" s="20">
        <v>31.9</v>
      </c>
      <c r="R922" s="21" cm="1">
        <f t="array" ref="R922">COUNT(T922:X922)</f>
        <v>1</v>
      </c>
      <c r="S922" s="21" cm="1">
        <f t="array" ref="S922">SUM(T922:X922)</f>
        <v>10</v>
      </c>
      <c r="T922" s="18"/>
      <c r="U922" s="18"/>
      <c r="V922" s="18"/>
      <c r="W922" s="22">
        <v>10</v>
      </c>
      <c r="X922" s="18"/>
    </row>
    <row r="923" spans="1:24" ht="24" customHeight="1" x14ac:dyDescent="0.25">
      <c r="A923" s="17" t="s">
        <v>24</v>
      </c>
      <c r="B923" s="17" t="s">
        <v>1094</v>
      </c>
      <c r="C923" s="39"/>
      <c r="D923" s="18" t="str" cm="1">
        <f t="array" ref="D923">B923&amp;E923</f>
        <v>2WGE03LE0475A631</v>
      </c>
      <c r="E923" s="17" t="s">
        <v>452</v>
      </c>
      <c r="F923" s="19" t="s">
        <v>453</v>
      </c>
      <c r="G923" s="17" t="s">
        <v>1097</v>
      </c>
      <c r="H923" s="19" t="s">
        <v>1098</v>
      </c>
      <c r="I923" s="17" t="s">
        <v>30</v>
      </c>
      <c r="J923" s="17" t="s">
        <v>24</v>
      </c>
      <c r="K923" s="17" t="s">
        <v>24</v>
      </c>
      <c r="L923" s="17" t="s">
        <v>24</v>
      </c>
      <c r="M923" s="17" t="s">
        <v>31</v>
      </c>
      <c r="N923" s="17" t="s">
        <v>32</v>
      </c>
      <c r="O923" s="17" t="s">
        <v>33</v>
      </c>
      <c r="P923" s="17" t="s">
        <v>40</v>
      </c>
      <c r="Q923" s="20">
        <v>31.9</v>
      </c>
      <c r="R923" s="21" cm="1">
        <f t="array" ref="R923">COUNT(T923:X923)</f>
        <v>1</v>
      </c>
      <c r="S923" s="21" cm="1">
        <f t="array" ref="S923">SUM(T923:X923)</f>
        <v>13</v>
      </c>
      <c r="T923" s="18"/>
      <c r="U923" s="18"/>
      <c r="V923" s="18"/>
      <c r="W923" s="22">
        <v>13</v>
      </c>
      <c r="X923" s="18"/>
    </row>
    <row r="924" spans="1:24" ht="24" customHeight="1" x14ac:dyDescent="0.25">
      <c r="A924" s="17" t="s">
        <v>24</v>
      </c>
      <c r="B924" s="17" t="s">
        <v>1094</v>
      </c>
      <c r="C924" s="40"/>
      <c r="D924" s="18" t="str" cm="1">
        <f t="array" ref="D924">B924&amp;E924</f>
        <v>2WGE03LE0475A632</v>
      </c>
      <c r="E924" s="17" t="s">
        <v>454</v>
      </c>
      <c r="F924" s="19" t="s">
        <v>455</v>
      </c>
      <c r="G924" s="17" t="s">
        <v>1097</v>
      </c>
      <c r="H924" s="19" t="s">
        <v>1098</v>
      </c>
      <c r="I924" s="17" t="s">
        <v>30</v>
      </c>
      <c r="J924" s="17" t="s">
        <v>24</v>
      </c>
      <c r="K924" s="17" t="s">
        <v>24</v>
      </c>
      <c r="L924" s="17" t="s">
        <v>24</v>
      </c>
      <c r="M924" s="17" t="s">
        <v>31</v>
      </c>
      <c r="N924" s="17" t="s">
        <v>32</v>
      </c>
      <c r="O924" s="17" t="s">
        <v>33</v>
      </c>
      <c r="P924" s="17" t="s">
        <v>40</v>
      </c>
      <c r="Q924" s="20">
        <v>31.9</v>
      </c>
      <c r="R924" s="21" cm="1">
        <f t="array" ref="R924">COUNT(T924:X924)</f>
        <v>1</v>
      </c>
      <c r="S924" s="21" cm="1">
        <f t="array" ref="S924">SUM(T924:X924)</f>
        <v>16</v>
      </c>
      <c r="T924" s="18"/>
      <c r="U924" s="18"/>
      <c r="V924" s="18"/>
      <c r="W924" s="22">
        <v>16</v>
      </c>
      <c r="X924" s="18"/>
    </row>
    <row r="925" spans="1:24" ht="28.9" customHeight="1" x14ac:dyDescent="0.25">
      <c r="A925" s="17" t="s">
        <v>24</v>
      </c>
      <c r="B925" s="17" t="s">
        <v>1101</v>
      </c>
      <c r="C925" s="38"/>
      <c r="D925" s="18" t="str" cm="1">
        <f t="array" ref="D925">B925&amp;E925</f>
        <v>2WRE03LE0444A177</v>
      </c>
      <c r="E925" s="17" t="s">
        <v>46</v>
      </c>
      <c r="F925" s="19" t="s">
        <v>47</v>
      </c>
      <c r="G925" s="17" t="s">
        <v>1097</v>
      </c>
      <c r="H925" s="19" t="s">
        <v>1102</v>
      </c>
      <c r="I925" s="17" t="s">
        <v>30</v>
      </c>
      <c r="J925" s="17" t="s">
        <v>24</v>
      </c>
      <c r="K925" s="17" t="s">
        <v>24</v>
      </c>
      <c r="L925" s="17" t="s">
        <v>24</v>
      </c>
      <c r="M925" s="17" t="s">
        <v>31</v>
      </c>
      <c r="N925" s="17" t="s">
        <v>32</v>
      </c>
      <c r="O925" s="17" t="s">
        <v>33</v>
      </c>
      <c r="P925" s="17" t="s">
        <v>34</v>
      </c>
      <c r="Q925" s="20">
        <v>33</v>
      </c>
      <c r="R925" s="21" cm="1">
        <f t="array" ref="R925">COUNT(T925:X925)</f>
        <v>1</v>
      </c>
      <c r="S925" s="21" cm="1">
        <f t="array" ref="S925">SUM(T925:X925)</f>
        <v>1</v>
      </c>
      <c r="T925" s="18"/>
      <c r="U925" s="18"/>
      <c r="V925" s="18"/>
      <c r="W925" s="22">
        <v>1</v>
      </c>
      <c r="X925" s="18"/>
    </row>
    <row r="926" spans="1:24" ht="29.25" customHeight="1" x14ac:dyDescent="0.25">
      <c r="A926" s="17" t="s">
        <v>24</v>
      </c>
      <c r="B926" s="17" t="s">
        <v>1101</v>
      </c>
      <c r="C926" s="39"/>
      <c r="D926" s="18" t="str" cm="1">
        <f t="array" ref="D926">B926&amp;E926</f>
        <v>2WRE03LE0444A290</v>
      </c>
      <c r="E926" s="17" t="s">
        <v>81</v>
      </c>
      <c r="F926" s="19" t="s">
        <v>82</v>
      </c>
      <c r="G926" s="17" t="s">
        <v>1097</v>
      </c>
      <c r="H926" s="19" t="s">
        <v>1102</v>
      </c>
      <c r="I926" s="17" t="s">
        <v>30</v>
      </c>
      <c r="J926" s="17" t="s">
        <v>24</v>
      </c>
      <c r="K926" s="17" t="s">
        <v>24</v>
      </c>
      <c r="L926" s="17" t="s">
        <v>24</v>
      </c>
      <c r="M926" s="17" t="s">
        <v>31</v>
      </c>
      <c r="N926" s="17" t="s">
        <v>32</v>
      </c>
      <c r="O926" s="17" t="s">
        <v>33</v>
      </c>
      <c r="P926" s="17" t="s">
        <v>34</v>
      </c>
      <c r="Q926" s="20">
        <v>33</v>
      </c>
      <c r="R926" s="21" cm="1">
        <f t="array" ref="R926">COUNT(T926:X926)</f>
        <v>1</v>
      </c>
      <c r="S926" s="21" cm="1">
        <f t="array" ref="S926">SUM(T926:X926)</f>
        <v>2</v>
      </c>
      <c r="T926" s="18"/>
      <c r="U926" s="18"/>
      <c r="V926" s="18"/>
      <c r="W926" s="22">
        <v>2</v>
      </c>
      <c r="X926" s="18"/>
    </row>
    <row r="927" spans="1:24" ht="29.25" customHeight="1" x14ac:dyDescent="0.25">
      <c r="A927" s="17" t="s">
        <v>24</v>
      </c>
      <c r="B927" s="17" t="s">
        <v>1101</v>
      </c>
      <c r="C927" s="39"/>
      <c r="D927" s="18" t="str" cm="1">
        <f t="array" ref="D927">B927&amp;E927</f>
        <v>2WRE03LE0444A375</v>
      </c>
      <c r="E927" s="17" t="s">
        <v>26</v>
      </c>
      <c r="F927" s="19" t="s">
        <v>27</v>
      </c>
      <c r="G927" s="17" t="s">
        <v>1097</v>
      </c>
      <c r="H927" s="19" t="s">
        <v>1102</v>
      </c>
      <c r="I927" s="17" t="s">
        <v>30</v>
      </c>
      <c r="J927" s="17" t="s">
        <v>24</v>
      </c>
      <c r="K927" s="17" t="s">
        <v>24</v>
      </c>
      <c r="L927" s="17" t="s">
        <v>24</v>
      </c>
      <c r="M927" s="17" t="s">
        <v>31</v>
      </c>
      <c r="N927" s="17" t="s">
        <v>32</v>
      </c>
      <c r="O927" s="17" t="s">
        <v>33</v>
      </c>
      <c r="P927" s="17" t="s">
        <v>40</v>
      </c>
      <c r="Q927" s="20">
        <v>29.7</v>
      </c>
      <c r="R927" s="21" cm="1">
        <f t="array" ref="R927">COUNT(T927:X927)</f>
        <v>1</v>
      </c>
      <c r="S927" s="21" cm="1">
        <f t="array" ref="S927">SUM(T927:X927)</f>
        <v>62</v>
      </c>
      <c r="T927" s="18"/>
      <c r="U927" s="18"/>
      <c r="V927" s="18"/>
      <c r="W927" s="22">
        <v>62</v>
      </c>
      <c r="X927" s="18"/>
    </row>
    <row r="928" spans="1:24" ht="29.25" customHeight="1" x14ac:dyDescent="0.25">
      <c r="A928" s="17" t="s">
        <v>24</v>
      </c>
      <c r="B928" s="17" t="s">
        <v>1101</v>
      </c>
      <c r="C928" s="39"/>
      <c r="D928" s="18" t="str" cm="1">
        <f t="array" ref="D928">B928&amp;E928</f>
        <v>2WRE03LE0444A375</v>
      </c>
      <c r="E928" s="17" t="s">
        <v>26</v>
      </c>
      <c r="F928" s="19" t="s">
        <v>27</v>
      </c>
      <c r="G928" s="17" t="s">
        <v>1097</v>
      </c>
      <c r="H928" s="19" t="s">
        <v>1102</v>
      </c>
      <c r="I928" s="17" t="s">
        <v>30</v>
      </c>
      <c r="J928" s="17" t="s">
        <v>24</v>
      </c>
      <c r="K928" s="17" t="s">
        <v>24</v>
      </c>
      <c r="L928" s="17" t="s">
        <v>24</v>
      </c>
      <c r="M928" s="17" t="s">
        <v>31</v>
      </c>
      <c r="N928" s="17" t="s">
        <v>32</v>
      </c>
      <c r="O928" s="17" t="s">
        <v>33</v>
      </c>
      <c r="P928" s="17" t="s">
        <v>34</v>
      </c>
      <c r="Q928" s="20">
        <v>33</v>
      </c>
      <c r="R928" s="21" cm="1">
        <f t="array" ref="R928">COUNT(T928:X928)</f>
        <v>1</v>
      </c>
      <c r="S928" s="21" cm="1">
        <f t="array" ref="S928">SUM(T928:X928)</f>
        <v>62</v>
      </c>
      <c r="T928" s="18"/>
      <c r="U928" s="18"/>
      <c r="V928" s="18"/>
      <c r="W928" s="22">
        <v>62</v>
      </c>
      <c r="X928" s="18"/>
    </row>
    <row r="929" spans="1:24" ht="29.25" customHeight="1" x14ac:dyDescent="0.25">
      <c r="A929" s="17" t="s">
        <v>24</v>
      </c>
      <c r="B929" s="17" t="s">
        <v>1101</v>
      </c>
      <c r="C929" s="40"/>
      <c r="D929" s="18" t="str" cm="1">
        <f t="array" ref="D929">B929&amp;E929</f>
        <v>2WRE03LE0444A620</v>
      </c>
      <c r="E929" s="17" t="s">
        <v>475</v>
      </c>
      <c r="F929" s="19" t="s">
        <v>476</v>
      </c>
      <c r="G929" s="17" t="s">
        <v>1097</v>
      </c>
      <c r="H929" s="19" t="s">
        <v>1102</v>
      </c>
      <c r="I929" s="17" t="s">
        <v>30</v>
      </c>
      <c r="J929" s="17" t="s">
        <v>24</v>
      </c>
      <c r="K929" s="17" t="s">
        <v>24</v>
      </c>
      <c r="L929" s="17" t="s">
        <v>24</v>
      </c>
      <c r="M929" s="17" t="s">
        <v>31</v>
      </c>
      <c r="N929" s="17" t="s">
        <v>32</v>
      </c>
      <c r="O929" s="17" t="s">
        <v>33</v>
      </c>
      <c r="P929" s="17" t="s">
        <v>40</v>
      </c>
      <c r="Q929" s="20">
        <v>29.7</v>
      </c>
      <c r="R929" s="21" cm="1">
        <f t="array" ref="R929">COUNT(T929:X929)</f>
        <v>1</v>
      </c>
      <c r="S929" s="21" cm="1">
        <f t="array" ref="S929">SUM(T929:X929)</f>
        <v>1</v>
      </c>
      <c r="T929" s="18"/>
      <c r="U929" s="18"/>
      <c r="V929" s="18"/>
      <c r="W929" s="22">
        <v>1</v>
      </c>
      <c r="X929" s="18"/>
    </row>
    <row r="930" spans="1:24" ht="144" customHeight="1" x14ac:dyDescent="0.25">
      <c r="A930" s="17" t="s">
        <v>24</v>
      </c>
      <c r="B930" s="17" t="s">
        <v>1103</v>
      </c>
      <c r="C930" s="18"/>
      <c r="D930" s="18" t="str" cm="1">
        <f t="array" ref="D930">B930&amp;E930</f>
        <v>2WRE03LE0478A614</v>
      </c>
      <c r="E930" s="17" t="s">
        <v>325</v>
      </c>
      <c r="F930" s="19" t="s">
        <v>326</v>
      </c>
      <c r="G930" s="17" t="s">
        <v>1097</v>
      </c>
      <c r="H930" s="19" t="s">
        <v>1102</v>
      </c>
      <c r="I930" s="17" t="s">
        <v>30</v>
      </c>
      <c r="J930" s="17" t="s">
        <v>24</v>
      </c>
      <c r="K930" s="17" t="s">
        <v>24</v>
      </c>
      <c r="L930" s="17" t="s">
        <v>24</v>
      </c>
      <c r="M930" s="17" t="s">
        <v>31</v>
      </c>
      <c r="N930" s="17" t="s">
        <v>32</v>
      </c>
      <c r="O930" s="17" t="s">
        <v>33</v>
      </c>
      <c r="P930" s="17" t="s">
        <v>40</v>
      </c>
      <c r="Q930" s="20">
        <v>29.7</v>
      </c>
      <c r="R930" s="21" cm="1">
        <f t="array" ref="R930">COUNT(T930:X930)</f>
        <v>1</v>
      </c>
      <c r="S930" s="21" cm="1">
        <f t="array" ref="S930">SUM(T930:X930)</f>
        <v>11</v>
      </c>
      <c r="T930" s="18"/>
      <c r="U930" s="18"/>
      <c r="V930" s="18"/>
      <c r="W930" s="22">
        <v>11</v>
      </c>
      <c r="X930" s="18"/>
    </row>
    <row r="931" spans="1:24" ht="144" customHeight="1" x14ac:dyDescent="0.25">
      <c r="A931" s="17" t="s">
        <v>24</v>
      </c>
      <c r="B931" s="17" t="s">
        <v>1104</v>
      </c>
      <c r="C931" s="18"/>
      <c r="D931" s="18" t="str" cm="1">
        <f t="array" ref="D931">B931&amp;E931</f>
        <v>2WRE03LE0479A624</v>
      </c>
      <c r="E931" s="17" t="s">
        <v>100</v>
      </c>
      <c r="F931" s="19" t="s">
        <v>101</v>
      </c>
      <c r="G931" s="17" t="s">
        <v>1097</v>
      </c>
      <c r="H931" s="19" t="s">
        <v>1105</v>
      </c>
      <c r="I931" s="17" t="s">
        <v>30</v>
      </c>
      <c r="J931" s="17" t="s">
        <v>24</v>
      </c>
      <c r="K931" s="17" t="s">
        <v>24</v>
      </c>
      <c r="L931" s="17" t="s">
        <v>24</v>
      </c>
      <c r="M931" s="17" t="s">
        <v>31</v>
      </c>
      <c r="N931" s="17" t="s">
        <v>32</v>
      </c>
      <c r="O931" s="17" t="s">
        <v>33</v>
      </c>
      <c r="P931" s="17" t="s">
        <v>40</v>
      </c>
      <c r="Q931" s="20">
        <v>29.7</v>
      </c>
      <c r="R931" s="21" cm="1">
        <f t="array" ref="R931">COUNT(T931:X931)</f>
        <v>1</v>
      </c>
      <c r="S931" s="21" cm="1">
        <f t="array" ref="S931">SUM(T931:X931)</f>
        <v>7</v>
      </c>
      <c r="T931" s="18"/>
      <c r="U931" s="18"/>
      <c r="V931" s="18"/>
      <c r="W931" s="22">
        <v>7</v>
      </c>
      <c r="X931" s="18"/>
    </row>
    <row r="932" spans="1:24" ht="72" customHeight="1" x14ac:dyDescent="0.25">
      <c r="A932" s="17" t="s">
        <v>24</v>
      </c>
      <c r="B932" s="17" t="s">
        <v>125</v>
      </c>
      <c r="C932" s="38"/>
      <c r="D932" s="18" t="str" cm="1">
        <f t="array" ref="D932">B932&amp;E932</f>
        <v>2WRE03LE0482A177</v>
      </c>
      <c r="E932" s="17" t="s">
        <v>46</v>
      </c>
      <c r="F932" s="19" t="s">
        <v>47</v>
      </c>
      <c r="G932" s="17" t="s">
        <v>1097</v>
      </c>
      <c r="H932" s="19" t="s">
        <v>1102</v>
      </c>
      <c r="I932" s="17" t="s">
        <v>30</v>
      </c>
      <c r="J932" s="17" t="s">
        <v>24</v>
      </c>
      <c r="K932" s="17" t="s">
        <v>24</v>
      </c>
      <c r="L932" s="17" t="s">
        <v>24</v>
      </c>
      <c r="M932" s="17" t="s">
        <v>31</v>
      </c>
      <c r="N932" s="17" t="s">
        <v>32</v>
      </c>
      <c r="O932" s="17" t="s">
        <v>33</v>
      </c>
      <c r="P932" s="17" t="s">
        <v>34</v>
      </c>
      <c r="Q932" s="20">
        <v>33</v>
      </c>
      <c r="R932" s="21" cm="1">
        <f t="array" ref="R932">COUNT(T932:X932)</f>
        <v>1</v>
      </c>
      <c r="S932" s="21" cm="1">
        <f t="array" ref="S932">SUM(T932:X932)</f>
        <v>2</v>
      </c>
      <c r="T932" s="18"/>
      <c r="U932" s="18"/>
      <c r="V932" s="18"/>
      <c r="W932" s="22">
        <v>2</v>
      </c>
      <c r="X932" s="18"/>
    </row>
    <row r="933" spans="1:24" ht="72" customHeight="1" x14ac:dyDescent="0.25">
      <c r="A933" s="17" t="s">
        <v>24</v>
      </c>
      <c r="B933" s="17" t="s">
        <v>125</v>
      </c>
      <c r="C933" s="40"/>
      <c r="D933" s="18" t="str" cm="1">
        <f t="array" ref="D933">B933&amp;E933</f>
        <v>2WRE03LE0482A518</v>
      </c>
      <c r="E933" s="17" t="s">
        <v>42</v>
      </c>
      <c r="F933" s="19" t="s">
        <v>43</v>
      </c>
      <c r="G933" s="17" t="s">
        <v>1097</v>
      </c>
      <c r="H933" s="19" t="s">
        <v>1102</v>
      </c>
      <c r="I933" s="17" t="s">
        <v>30</v>
      </c>
      <c r="J933" s="17" t="s">
        <v>24</v>
      </c>
      <c r="K933" s="17" t="s">
        <v>24</v>
      </c>
      <c r="L933" s="17" t="s">
        <v>24</v>
      </c>
      <c r="M933" s="17" t="s">
        <v>31</v>
      </c>
      <c r="N933" s="17" t="s">
        <v>32</v>
      </c>
      <c r="O933" s="17" t="s">
        <v>33</v>
      </c>
      <c r="P933" s="17" t="s">
        <v>34</v>
      </c>
      <c r="Q933" s="20">
        <v>33</v>
      </c>
      <c r="R933" s="21" cm="1">
        <f t="array" ref="R933">COUNT(T933:X933)</f>
        <v>1</v>
      </c>
      <c r="S933" s="21" cm="1">
        <f t="array" ref="S933">SUM(T933:X933)</f>
        <v>7</v>
      </c>
      <c r="T933" s="18"/>
      <c r="U933" s="18"/>
      <c r="V933" s="18"/>
      <c r="W933" s="22">
        <v>7</v>
      </c>
      <c r="X933" s="18"/>
    </row>
    <row r="934" spans="1:24" ht="36" customHeight="1" x14ac:dyDescent="0.25">
      <c r="A934" s="17" t="s">
        <v>24</v>
      </c>
      <c r="B934" s="17" t="s">
        <v>1106</v>
      </c>
      <c r="C934" s="38"/>
      <c r="D934" s="18" t="str" cm="1">
        <f t="array" ref="D934">B934&amp;E934</f>
        <v>2WRE03LE0484A375</v>
      </c>
      <c r="E934" s="17" t="s">
        <v>26</v>
      </c>
      <c r="F934" s="19" t="s">
        <v>27</v>
      </c>
      <c r="G934" s="17" t="s">
        <v>1097</v>
      </c>
      <c r="H934" s="19" t="s">
        <v>1102</v>
      </c>
      <c r="I934" s="17" t="s">
        <v>30</v>
      </c>
      <c r="J934" s="17" t="s">
        <v>24</v>
      </c>
      <c r="K934" s="17" t="s">
        <v>24</v>
      </c>
      <c r="L934" s="17" t="s">
        <v>24</v>
      </c>
      <c r="M934" s="17" t="s">
        <v>31</v>
      </c>
      <c r="N934" s="17" t="s">
        <v>32</v>
      </c>
      <c r="O934" s="17" t="s">
        <v>33</v>
      </c>
      <c r="P934" s="17" t="s">
        <v>34</v>
      </c>
      <c r="Q934" s="20">
        <v>33</v>
      </c>
      <c r="R934" s="21" cm="1">
        <f t="array" ref="R934">COUNT(T934:X934)</f>
        <v>1</v>
      </c>
      <c r="S934" s="21" cm="1">
        <f t="array" ref="S934">SUM(T934:X934)</f>
        <v>3</v>
      </c>
      <c r="T934" s="18"/>
      <c r="U934" s="18"/>
      <c r="V934" s="18"/>
      <c r="W934" s="22">
        <v>3</v>
      </c>
      <c r="X934" s="18"/>
    </row>
    <row r="935" spans="1:24" ht="36" customHeight="1" x14ac:dyDescent="0.25">
      <c r="A935" s="17" t="s">
        <v>24</v>
      </c>
      <c r="B935" s="17" t="s">
        <v>1106</v>
      </c>
      <c r="C935" s="39"/>
      <c r="D935" s="18" t="str" cm="1">
        <f t="array" ref="D935">B935&amp;E935</f>
        <v>2WRE03LE0484A519</v>
      </c>
      <c r="E935" s="17" t="s">
        <v>190</v>
      </c>
      <c r="F935" s="19" t="s">
        <v>191</v>
      </c>
      <c r="G935" s="17" t="s">
        <v>1097</v>
      </c>
      <c r="H935" s="19" t="s">
        <v>1102</v>
      </c>
      <c r="I935" s="17" t="s">
        <v>30</v>
      </c>
      <c r="J935" s="17" t="s">
        <v>24</v>
      </c>
      <c r="K935" s="17" t="s">
        <v>24</v>
      </c>
      <c r="L935" s="17" t="s">
        <v>24</v>
      </c>
      <c r="M935" s="17" t="s">
        <v>31</v>
      </c>
      <c r="N935" s="17" t="s">
        <v>32</v>
      </c>
      <c r="O935" s="17" t="s">
        <v>33</v>
      </c>
      <c r="P935" s="17" t="s">
        <v>34</v>
      </c>
      <c r="Q935" s="20">
        <v>33</v>
      </c>
      <c r="R935" s="21" cm="1">
        <f t="array" ref="R935">COUNT(T935:X935)</f>
        <v>1</v>
      </c>
      <c r="S935" s="21" cm="1">
        <f t="array" ref="S935">SUM(T935:X935)</f>
        <v>30</v>
      </c>
      <c r="T935" s="18"/>
      <c r="U935" s="18"/>
      <c r="V935" s="18"/>
      <c r="W935" s="22">
        <v>30</v>
      </c>
      <c r="X935" s="18"/>
    </row>
    <row r="936" spans="1:24" ht="36" customHeight="1" x14ac:dyDescent="0.25">
      <c r="A936" s="17" t="s">
        <v>24</v>
      </c>
      <c r="B936" s="17" t="s">
        <v>1106</v>
      </c>
      <c r="C936" s="39"/>
      <c r="D936" s="18" t="str" cm="1">
        <f t="array" ref="D936">B936&amp;E936</f>
        <v>2WRE03LE0484A643</v>
      </c>
      <c r="E936" s="17" t="s">
        <v>194</v>
      </c>
      <c r="F936" s="19" t="s">
        <v>195</v>
      </c>
      <c r="G936" s="17" t="s">
        <v>1097</v>
      </c>
      <c r="H936" s="19" t="s">
        <v>1102</v>
      </c>
      <c r="I936" s="17" t="s">
        <v>30</v>
      </c>
      <c r="J936" s="17" t="s">
        <v>24</v>
      </c>
      <c r="K936" s="17" t="s">
        <v>24</v>
      </c>
      <c r="L936" s="17" t="s">
        <v>24</v>
      </c>
      <c r="M936" s="17" t="s">
        <v>31</v>
      </c>
      <c r="N936" s="17" t="s">
        <v>32</v>
      </c>
      <c r="O936" s="17" t="s">
        <v>33</v>
      </c>
      <c r="P936" s="17" t="s">
        <v>34</v>
      </c>
      <c r="Q936" s="20">
        <v>33</v>
      </c>
      <c r="R936" s="21" cm="1">
        <f t="array" ref="R936">COUNT(T936:X936)</f>
        <v>1</v>
      </c>
      <c r="S936" s="21" cm="1">
        <f t="array" ref="S936">SUM(T936:X936)</f>
        <v>5</v>
      </c>
      <c r="T936" s="18"/>
      <c r="U936" s="18"/>
      <c r="V936" s="18"/>
      <c r="W936" s="22">
        <v>5</v>
      </c>
      <c r="X936" s="18"/>
    </row>
    <row r="937" spans="1:24" ht="36" customHeight="1" x14ac:dyDescent="0.25">
      <c r="A937" s="17" t="s">
        <v>24</v>
      </c>
      <c r="B937" s="17" t="s">
        <v>1106</v>
      </c>
      <c r="C937" s="40"/>
      <c r="D937" s="18" t="str" cm="1">
        <f t="array" ref="D937">B937&amp;E937</f>
        <v>2WRE03LE0484A646</v>
      </c>
      <c r="E937" s="17" t="s">
        <v>196</v>
      </c>
      <c r="F937" s="19" t="s">
        <v>197</v>
      </c>
      <c r="G937" s="17" t="s">
        <v>1097</v>
      </c>
      <c r="H937" s="19" t="s">
        <v>1102</v>
      </c>
      <c r="I937" s="17" t="s">
        <v>30</v>
      </c>
      <c r="J937" s="17" t="s">
        <v>24</v>
      </c>
      <c r="K937" s="17" t="s">
        <v>24</v>
      </c>
      <c r="L937" s="17" t="s">
        <v>24</v>
      </c>
      <c r="M937" s="17" t="s">
        <v>31</v>
      </c>
      <c r="N937" s="17" t="s">
        <v>32</v>
      </c>
      <c r="O937" s="17" t="s">
        <v>33</v>
      </c>
      <c r="P937" s="17" t="s">
        <v>34</v>
      </c>
      <c r="Q937" s="20">
        <v>33</v>
      </c>
      <c r="R937" s="21" cm="1">
        <f t="array" ref="R937">COUNT(T937:X937)</f>
        <v>1</v>
      </c>
      <c r="S937" s="21" cm="1">
        <f t="array" ref="S937">SUM(T937:X937)</f>
        <v>9</v>
      </c>
      <c r="T937" s="18"/>
      <c r="U937" s="18"/>
      <c r="V937" s="18"/>
      <c r="W937" s="22">
        <v>9</v>
      </c>
      <c r="X937" s="18"/>
    </row>
    <row r="938" spans="1:24" ht="48" customHeight="1" x14ac:dyDescent="0.25">
      <c r="A938" s="17" t="s">
        <v>24</v>
      </c>
      <c r="B938" s="17" t="s">
        <v>1107</v>
      </c>
      <c r="C938" s="38"/>
      <c r="D938" s="18" t="str" cm="1">
        <f t="array" ref="D938">B938&amp;E938</f>
        <v>2WRE04LE0444A375</v>
      </c>
      <c r="E938" s="17" t="s">
        <v>26</v>
      </c>
      <c r="F938" s="19" t="s">
        <v>27</v>
      </c>
      <c r="G938" s="17" t="s">
        <v>1097</v>
      </c>
      <c r="H938" s="19" t="s">
        <v>1108</v>
      </c>
      <c r="I938" s="17" t="s">
        <v>30</v>
      </c>
      <c r="J938" s="17" t="s">
        <v>24</v>
      </c>
      <c r="K938" s="17" t="s">
        <v>24</v>
      </c>
      <c r="L938" s="17" t="s">
        <v>24</v>
      </c>
      <c r="M938" s="17" t="s">
        <v>31</v>
      </c>
      <c r="N938" s="17" t="s">
        <v>32</v>
      </c>
      <c r="O938" s="17" t="s">
        <v>33</v>
      </c>
      <c r="P938" s="17" t="s">
        <v>40</v>
      </c>
      <c r="Q938" s="20">
        <v>24.2</v>
      </c>
      <c r="R938" s="21" cm="1">
        <f t="array" ref="R938">COUNT(T938:X938)</f>
        <v>1</v>
      </c>
      <c r="S938" s="21" cm="1">
        <f t="array" ref="S938">SUM(T938:X938)</f>
        <v>1</v>
      </c>
      <c r="T938" s="18"/>
      <c r="U938" s="18"/>
      <c r="V938" s="22">
        <v>1</v>
      </c>
      <c r="W938" s="18"/>
      <c r="X938" s="18"/>
    </row>
    <row r="939" spans="1:24" ht="48" customHeight="1" x14ac:dyDescent="0.25">
      <c r="A939" s="17" t="s">
        <v>24</v>
      </c>
      <c r="B939" s="17" t="s">
        <v>1107</v>
      </c>
      <c r="C939" s="39"/>
      <c r="D939" s="18" t="str" cm="1">
        <f t="array" ref="D939">B939&amp;E939</f>
        <v>2WRE04LE0444A614</v>
      </c>
      <c r="E939" s="17" t="s">
        <v>325</v>
      </c>
      <c r="F939" s="19" t="s">
        <v>326</v>
      </c>
      <c r="G939" s="17" t="s">
        <v>1097</v>
      </c>
      <c r="H939" s="19" t="s">
        <v>1108</v>
      </c>
      <c r="I939" s="17" t="s">
        <v>30</v>
      </c>
      <c r="J939" s="17" t="s">
        <v>24</v>
      </c>
      <c r="K939" s="17" t="s">
        <v>24</v>
      </c>
      <c r="L939" s="17" t="s">
        <v>24</v>
      </c>
      <c r="M939" s="17" t="s">
        <v>31</v>
      </c>
      <c r="N939" s="17" t="s">
        <v>32</v>
      </c>
      <c r="O939" s="17" t="s">
        <v>33</v>
      </c>
      <c r="P939" s="17" t="s">
        <v>40</v>
      </c>
      <c r="Q939" s="20">
        <v>24.2</v>
      </c>
      <c r="R939" s="21" cm="1">
        <f t="array" ref="R939">COUNT(T939:X939)</f>
        <v>1</v>
      </c>
      <c r="S939" s="21" cm="1">
        <f t="array" ref="S939">SUM(T939:X939)</f>
        <v>2</v>
      </c>
      <c r="T939" s="18"/>
      <c r="U939" s="18"/>
      <c r="V939" s="22">
        <v>2</v>
      </c>
      <c r="W939" s="18"/>
      <c r="X939" s="18"/>
    </row>
    <row r="940" spans="1:24" ht="48" customHeight="1" x14ac:dyDescent="0.25">
      <c r="A940" s="17" t="s">
        <v>24</v>
      </c>
      <c r="B940" s="17" t="s">
        <v>1107</v>
      </c>
      <c r="C940" s="40"/>
      <c r="D940" s="18" t="str" cm="1">
        <f t="array" ref="D940">B940&amp;E940</f>
        <v>2WRE04LE0444A615</v>
      </c>
      <c r="E940" s="17" t="s">
        <v>138</v>
      </c>
      <c r="F940" s="19" t="s">
        <v>139</v>
      </c>
      <c r="G940" s="17" t="s">
        <v>1097</v>
      </c>
      <c r="H940" s="19" t="s">
        <v>1108</v>
      </c>
      <c r="I940" s="17" t="s">
        <v>30</v>
      </c>
      <c r="J940" s="17" t="s">
        <v>24</v>
      </c>
      <c r="K940" s="17" t="s">
        <v>24</v>
      </c>
      <c r="L940" s="17" t="s">
        <v>24</v>
      </c>
      <c r="M940" s="17" t="s">
        <v>31</v>
      </c>
      <c r="N940" s="17" t="s">
        <v>32</v>
      </c>
      <c r="O940" s="17" t="s">
        <v>33</v>
      </c>
      <c r="P940" s="17" t="s">
        <v>40</v>
      </c>
      <c r="Q940" s="20">
        <v>24.2</v>
      </c>
      <c r="R940" s="21" cm="1">
        <f t="array" ref="R940">COUNT(T940:X940)</f>
        <v>1</v>
      </c>
      <c r="S940" s="21" cm="1">
        <f t="array" ref="S940">SUM(T940:X940)</f>
        <v>13</v>
      </c>
      <c r="T940" s="18"/>
      <c r="U940" s="18"/>
      <c r="V940" s="22">
        <v>13</v>
      </c>
      <c r="W940" s="18"/>
      <c r="X940" s="18"/>
    </row>
    <row r="941" spans="1:24" ht="36" customHeight="1" x14ac:dyDescent="0.25">
      <c r="A941" s="17" t="s">
        <v>24</v>
      </c>
      <c r="B941" s="17" t="s">
        <v>1109</v>
      </c>
      <c r="C941" s="38"/>
      <c r="D941" s="18" t="str" cm="1">
        <f t="array" ref="D941">B941&amp;E941</f>
        <v>2WRE04LE0482A177</v>
      </c>
      <c r="E941" s="17" t="s">
        <v>46</v>
      </c>
      <c r="F941" s="19" t="s">
        <v>47</v>
      </c>
      <c r="G941" s="17" t="s">
        <v>1097</v>
      </c>
      <c r="H941" s="19" t="s">
        <v>1108</v>
      </c>
      <c r="I941" s="17" t="s">
        <v>30</v>
      </c>
      <c r="J941" s="17" t="s">
        <v>24</v>
      </c>
      <c r="K941" s="17" t="s">
        <v>24</v>
      </c>
      <c r="L941" s="17" t="s">
        <v>24</v>
      </c>
      <c r="M941" s="17" t="s">
        <v>31</v>
      </c>
      <c r="N941" s="17" t="s">
        <v>32</v>
      </c>
      <c r="O941" s="17" t="s">
        <v>33</v>
      </c>
      <c r="P941" s="17" t="s">
        <v>34</v>
      </c>
      <c r="Q941" s="20">
        <v>27.5</v>
      </c>
      <c r="R941" s="21" cm="1">
        <f t="array" ref="R941">COUNT(T941:X941)</f>
        <v>1</v>
      </c>
      <c r="S941" s="21" cm="1">
        <f t="array" ref="S941">SUM(T941:X941)</f>
        <v>8</v>
      </c>
      <c r="T941" s="18"/>
      <c r="U941" s="18"/>
      <c r="V941" s="22">
        <v>8</v>
      </c>
      <c r="W941" s="18"/>
      <c r="X941" s="18"/>
    </row>
    <row r="942" spans="1:24" ht="36" customHeight="1" x14ac:dyDescent="0.25">
      <c r="A942" s="17" t="s">
        <v>24</v>
      </c>
      <c r="B942" s="17" t="s">
        <v>1109</v>
      </c>
      <c r="C942" s="39"/>
      <c r="D942" s="18" t="str" cm="1">
        <f t="array" ref="D942">B942&amp;E942</f>
        <v>2WRE04LE0482A519</v>
      </c>
      <c r="E942" s="17" t="s">
        <v>190</v>
      </c>
      <c r="F942" s="19" t="s">
        <v>191</v>
      </c>
      <c r="G942" s="17" t="s">
        <v>1097</v>
      </c>
      <c r="H942" s="19" t="s">
        <v>1108</v>
      </c>
      <c r="I942" s="17" t="s">
        <v>30</v>
      </c>
      <c r="J942" s="17" t="s">
        <v>24</v>
      </c>
      <c r="K942" s="17" t="s">
        <v>24</v>
      </c>
      <c r="L942" s="17" t="s">
        <v>24</v>
      </c>
      <c r="M942" s="17" t="s">
        <v>31</v>
      </c>
      <c r="N942" s="17" t="s">
        <v>32</v>
      </c>
      <c r="O942" s="17" t="s">
        <v>33</v>
      </c>
      <c r="P942" s="17" t="s">
        <v>34</v>
      </c>
      <c r="Q942" s="20">
        <v>27.5</v>
      </c>
      <c r="R942" s="21" cm="1">
        <f t="array" ref="R942">COUNT(T942:X942)</f>
        <v>1</v>
      </c>
      <c r="S942" s="21" cm="1">
        <f t="array" ref="S942">SUM(T942:X942)</f>
        <v>17</v>
      </c>
      <c r="T942" s="18"/>
      <c r="U942" s="18"/>
      <c r="V942" s="22">
        <v>17</v>
      </c>
      <c r="W942" s="18"/>
      <c r="X942" s="18"/>
    </row>
    <row r="943" spans="1:24" ht="36" customHeight="1" x14ac:dyDescent="0.25">
      <c r="A943" s="17" t="s">
        <v>24</v>
      </c>
      <c r="B943" s="17" t="s">
        <v>1109</v>
      </c>
      <c r="C943" s="39"/>
      <c r="D943" s="18" t="str" cm="1">
        <f t="array" ref="D943">B943&amp;E943</f>
        <v>2WRE04LE0482A585</v>
      </c>
      <c r="E943" s="17" t="s">
        <v>232</v>
      </c>
      <c r="F943" s="19" t="s">
        <v>233</v>
      </c>
      <c r="G943" s="17" t="s">
        <v>1097</v>
      </c>
      <c r="H943" s="19" t="s">
        <v>1108</v>
      </c>
      <c r="I943" s="17" t="s">
        <v>30</v>
      </c>
      <c r="J943" s="17" t="s">
        <v>24</v>
      </c>
      <c r="K943" s="17" t="s">
        <v>24</v>
      </c>
      <c r="L943" s="17" t="s">
        <v>24</v>
      </c>
      <c r="M943" s="17" t="s">
        <v>31</v>
      </c>
      <c r="N943" s="17" t="s">
        <v>32</v>
      </c>
      <c r="O943" s="17" t="s">
        <v>33</v>
      </c>
      <c r="P943" s="17" t="s">
        <v>34</v>
      </c>
      <c r="Q943" s="20">
        <v>27.5</v>
      </c>
      <c r="R943" s="21" cm="1">
        <f t="array" ref="R943">COUNT(T943:X943)</f>
        <v>1</v>
      </c>
      <c r="S943" s="21" cm="1">
        <f t="array" ref="S943">SUM(T943:X943)</f>
        <v>1</v>
      </c>
      <c r="T943" s="18"/>
      <c r="U943" s="18"/>
      <c r="V943" s="22">
        <v>1</v>
      </c>
      <c r="W943" s="18"/>
      <c r="X943" s="18"/>
    </row>
    <row r="944" spans="1:24" ht="36" customHeight="1" x14ac:dyDescent="0.25">
      <c r="A944" s="17" t="s">
        <v>24</v>
      </c>
      <c r="B944" s="17" t="s">
        <v>1109</v>
      </c>
      <c r="C944" s="40"/>
      <c r="D944" s="18" t="str" cm="1">
        <f t="array" ref="D944">B944&amp;E944</f>
        <v>2WRE04LE0482A644</v>
      </c>
      <c r="E944" s="17" t="s">
        <v>126</v>
      </c>
      <c r="F944" s="19" t="s">
        <v>127</v>
      </c>
      <c r="G944" s="17" t="s">
        <v>1097</v>
      </c>
      <c r="H944" s="19" t="s">
        <v>1108</v>
      </c>
      <c r="I944" s="17" t="s">
        <v>30</v>
      </c>
      <c r="J944" s="17" t="s">
        <v>24</v>
      </c>
      <c r="K944" s="17" t="s">
        <v>24</v>
      </c>
      <c r="L944" s="17" t="s">
        <v>24</v>
      </c>
      <c r="M944" s="17" t="s">
        <v>31</v>
      </c>
      <c r="N944" s="17" t="s">
        <v>32</v>
      </c>
      <c r="O944" s="17" t="s">
        <v>33</v>
      </c>
      <c r="P944" s="17" t="s">
        <v>34</v>
      </c>
      <c r="Q944" s="20">
        <v>27.5</v>
      </c>
      <c r="R944" s="21" cm="1">
        <f t="array" ref="R944">COUNT(T944:X944)</f>
        <v>1</v>
      </c>
      <c r="S944" s="21" cm="1">
        <f t="array" ref="S944">SUM(T944:X944)</f>
        <v>9</v>
      </c>
      <c r="T944" s="18"/>
      <c r="U944" s="18"/>
      <c r="V944" s="22">
        <v>9</v>
      </c>
      <c r="W944" s="18"/>
      <c r="X944" s="18"/>
    </row>
    <row r="945" spans="1:24" ht="144" customHeight="1" x14ac:dyDescent="0.25">
      <c r="A945" s="17" t="s">
        <v>24</v>
      </c>
      <c r="B945" s="17" t="s">
        <v>1110</v>
      </c>
      <c r="C945" s="18"/>
      <c r="D945" s="18" t="str" cm="1">
        <f t="array" ref="D945">B945&amp;E945</f>
        <v>2WRE05LE0478A625</v>
      </c>
      <c r="E945" s="17" t="s">
        <v>153</v>
      </c>
      <c r="F945" s="19" t="s">
        <v>154</v>
      </c>
      <c r="G945" s="17" t="s">
        <v>1097</v>
      </c>
      <c r="H945" s="19" t="s">
        <v>1111</v>
      </c>
      <c r="I945" s="17" t="s">
        <v>30</v>
      </c>
      <c r="J945" s="17" t="s">
        <v>24</v>
      </c>
      <c r="K945" s="17" t="s">
        <v>24</v>
      </c>
      <c r="L945" s="17" t="s">
        <v>24</v>
      </c>
      <c r="M945" s="17" t="s">
        <v>31</v>
      </c>
      <c r="N945" s="17" t="s">
        <v>32</v>
      </c>
      <c r="O945" s="17" t="s">
        <v>33</v>
      </c>
      <c r="P945" s="17" t="s">
        <v>40</v>
      </c>
      <c r="Q945" s="20">
        <v>26.4</v>
      </c>
      <c r="R945" s="21" cm="1">
        <f t="array" ref="R945">COUNT(T945:X945)</f>
        <v>1</v>
      </c>
      <c r="S945" s="21" cm="1">
        <f t="array" ref="S945">SUM(T945:X945)</f>
        <v>12</v>
      </c>
      <c r="T945" s="18"/>
      <c r="U945" s="22">
        <v>12</v>
      </c>
      <c r="V945" s="18"/>
      <c r="W945" s="18"/>
      <c r="X945" s="18"/>
    </row>
    <row r="946" spans="1:24" ht="24" customHeight="1" x14ac:dyDescent="0.25">
      <c r="A946" s="17" t="s">
        <v>24</v>
      </c>
      <c r="B946" s="17" t="s">
        <v>1112</v>
      </c>
      <c r="C946" s="38"/>
      <c r="D946" s="18" t="str" cm="1">
        <f t="array" ref="D946">B946&amp;E946</f>
        <v>2WRE13LE0444A177</v>
      </c>
      <c r="E946" s="17" t="s">
        <v>46</v>
      </c>
      <c r="F946" s="19" t="s">
        <v>47</v>
      </c>
      <c r="G946" s="17" t="s">
        <v>1097</v>
      </c>
      <c r="H946" s="19" t="s">
        <v>1113</v>
      </c>
      <c r="I946" s="17" t="s">
        <v>30</v>
      </c>
      <c r="J946" s="17" t="s">
        <v>24</v>
      </c>
      <c r="K946" s="17" t="s">
        <v>24</v>
      </c>
      <c r="L946" s="17" t="s">
        <v>24</v>
      </c>
      <c r="M946" s="17" t="s">
        <v>31</v>
      </c>
      <c r="N946" s="17" t="s">
        <v>32</v>
      </c>
      <c r="O946" s="17" t="s">
        <v>33</v>
      </c>
      <c r="P946" s="17" t="s">
        <v>34</v>
      </c>
      <c r="Q946" s="20">
        <v>33</v>
      </c>
      <c r="R946" s="21" cm="1">
        <f t="array" ref="R946">COUNT(T946:X946)</f>
        <v>1</v>
      </c>
      <c r="S946" s="21" cm="1">
        <f t="array" ref="S946">SUM(T946:X946)</f>
        <v>1</v>
      </c>
      <c r="T946" s="22">
        <v>1</v>
      </c>
      <c r="U946" s="18"/>
      <c r="V946" s="18"/>
      <c r="W946" s="18"/>
      <c r="X946" s="18"/>
    </row>
    <row r="947" spans="1:24" ht="24" customHeight="1" x14ac:dyDescent="0.25">
      <c r="A947" s="17" t="s">
        <v>24</v>
      </c>
      <c r="B947" s="17" t="s">
        <v>1112</v>
      </c>
      <c r="C947" s="39"/>
      <c r="D947" s="18" t="str" cm="1">
        <f t="array" ref="D947">B947&amp;E947</f>
        <v>2WRE13LE0444A375</v>
      </c>
      <c r="E947" s="17" t="s">
        <v>26</v>
      </c>
      <c r="F947" s="19" t="s">
        <v>27</v>
      </c>
      <c r="G947" s="17" t="s">
        <v>1097</v>
      </c>
      <c r="H947" s="19" t="s">
        <v>1113</v>
      </c>
      <c r="I947" s="17" t="s">
        <v>30</v>
      </c>
      <c r="J947" s="17" t="s">
        <v>24</v>
      </c>
      <c r="K947" s="17" t="s">
        <v>24</v>
      </c>
      <c r="L947" s="17" t="s">
        <v>24</v>
      </c>
      <c r="M947" s="17" t="s">
        <v>31</v>
      </c>
      <c r="N947" s="17" t="s">
        <v>32</v>
      </c>
      <c r="O947" s="17" t="s">
        <v>33</v>
      </c>
      <c r="P947" s="17" t="s">
        <v>34</v>
      </c>
      <c r="Q947" s="20">
        <v>33</v>
      </c>
      <c r="R947" s="21" cm="1">
        <f t="array" ref="R947">COUNT(T947:X947)</f>
        <v>1</v>
      </c>
      <c r="S947" s="21" cm="1">
        <f t="array" ref="S947">SUM(T947:X947)</f>
        <v>3</v>
      </c>
      <c r="T947" s="22">
        <v>3</v>
      </c>
      <c r="U947" s="18"/>
      <c r="V947" s="18"/>
      <c r="W947" s="18"/>
      <c r="X947" s="18"/>
    </row>
    <row r="948" spans="1:24" ht="24" customHeight="1" x14ac:dyDescent="0.25">
      <c r="A948" s="17" t="s">
        <v>24</v>
      </c>
      <c r="B948" s="17" t="s">
        <v>1112</v>
      </c>
      <c r="C948" s="39"/>
      <c r="D948" s="18" t="str" cm="1">
        <f t="array" ref="D948">B948&amp;E948</f>
        <v>2WRE13LE0444A383</v>
      </c>
      <c r="E948" s="17" t="s">
        <v>146</v>
      </c>
      <c r="F948" s="19" t="s">
        <v>147</v>
      </c>
      <c r="G948" s="17" t="s">
        <v>1097</v>
      </c>
      <c r="H948" s="19" t="s">
        <v>1113</v>
      </c>
      <c r="I948" s="17" t="s">
        <v>30</v>
      </c>
      <c r="J948" s="17" t="s">
        <v>24</v>
      </c>
      <c r="K948" s="17" t="s">
        <v>24</v>
      </c>
      <c r="L948" s="17" t="s">
        <v>24</v>
      </c>
      <c r="M948" s="17" t="s">
        <v>31</v>
      </c>
      <c r="N948" s="17" t="s">
        <v>32</v>
      </c>
      <c r="O948" s="17" t="s">
        <v>33</v>
      </c>
      <c r="P948" s="17" t="s">
        <v>34</v>
      </c>
      <c r="Q948" s="20">
        <v>33</v>
      </c>
      <c r="R948" s="21" cm="1">
        <f t="array" ref="R948">COUNT(T948:X948)</f>
        <v>1</v>
      </c>
      <c r="S948" s="21" cm="1">
        <f t="array" ref="S948">SUM(T948:X948)</f>
        <v>4</v>
      </c>
      <c r="T948" s="22">
        <v>4</v>
      </c>
      <c r="U948" s="18"/>
      <c r="V948" s="18"/>
      <c r="W948" s="18"/>
      <c r="X948" s="18"/>
    </row>
    <row r="949" spans="1:24" ht="24" customHeight="1" x14ac:dyDescent="0.25">
      <c r="A949" s="17" t="s">
        <v>24</v>
      </c>
      <c r="B949" s="17" t="s">
        <v>1112</v>
      </c>
      <c r="C949" s="39"/>
      <c r="D949" s="18" t="str" cm="1">
        <f t="array" ref="D949">B949&amp;E949</f>
        <v>2WRE13LE0444A519</v>
      </c>
      <c r="E949" s="17" t="s">
        <v>190</v>
      </c>
      <c r="F949" s="19" t="s">
        <v>191</v>
      </c>
      <c r="G949" s="17" t="s">
        <v>1097</v>
      </c>
      <c r="H949" s="19" t="s">
        <v>1113</v>
      </c>
      <c r="I949" s="17" t="s">
        <v>30</v>
      </c>
      <c r="J949" s="17" t="s">
        <v>24</v>
      </c>
      <c r="K949" s="17" t="s">
        <v>24</v>
      </c>
      <c r="L949" s="17" t="s">
        <v>24</v>
      </c>
      <c r="M949" s="17" t="s">
        <v>31</v>
      </c>
      <c r="N949" s="17" t="s">
        <v>32</v>
      </c>
      <c r="O949" s="17" t="s">
        <v>33</v>
      </c>
      <c r="P949" s="17" t="s">
        <v>34</v>
      </c>
      <c r="Q949" s="20">
        <v>33</v>
      </c>
      <c r="R949" s="21" cm="1">
        <f t="array" ref="R949">COUNT(T949:X949)</f>
        <v>1</v>
      </c>
      <c r="S949" s="21" cm="1">
        <f t="array" ref="S949">SUM(T949:X949)</f>
        <v>6</v>
      </c>
      <c r="T949" s="22">
        <v>6</v>
      </c>
      <c r="U949" s="18"/>
      <c r="V949" s="18"/>
      <c r="W949" s="18"/>
      <c r="X949" s="18"/>
    </row>
    <row r="950" spans="1:24" ht="24" customHeight="1" x14ac:dyDescent="0.25">
      <c r="A950" s="17" t="s">
        <v>24</v>
      </c>
      <c r="B950" s="17" t="s">
        <v>1112</v>
      </c>
      <c r="C950" s="39"/>
      <c r="D950" s="18" t="str" cm="1">
        <f t="array" ref="D950">B950&amp;E950</f>
        <v>2WRE13LE0444A643</v>
      </c>
      <c r="E950" s="17" t="s">
        <v>194</v>
      </c>
      <c r="F950" s="19" t="s">
        <v>195</v>
      </c>
      <c r="G950" s="17" t="s">
        <v>1097</v>
      </c>
      <c r="H950" s="19" t="s">
        <v>1113</v>
      </c>
      <c r="I950" s="17" t="s">
        <v>30</v>
      </c>
      <c r="J950" s="17" t="s">
        <v>24</v>
      </c>
      <c r="K950" s="17" t="s">
        <v>24</v>
      </c>
      <c r="L950" s="17" t="s">
        <v>24</v>
      </c>
      <c r="M950" s="17" t="s">
        <v>31</v>
      </c>
      <c r="N950" s="17" t="s">
        <v>32</v>
      </c>
      <c r="O950" s="17" t="s">
        <v>33</v>
      </c>
      <c r="P950" s="17" t="s">
        <v>34</v>
      </c>
      <c r="Q950" s="20">
        <v>33</v>
      </c>
      <c r="R950" s="21" cm="1">
        <f t="array" ref="R950">COUNT(T950:X950)</f>
        <v>1</v>
      </c>
      <c r="S950" s="21" cm="1">
        <f t="array" ref="S950">SUM(T950:X950)</f>
        <v>9</v>
      </c>
      <c r="T950" s="22">
        <v>9</v>
      </c>
      <c r="U950" s="18"/>
      <c r="V950" s="18"/>
      <c r="W950" s="18"/>
      <c r="X950" s="18"/>
    </row>
    <row r="951" spans="1:24" ht="24" customHeight="1" x14ac:dyDescent="0.25">
      <c r="A951" s="17" t="s">
        <v>24</v>
      </c>
      <c r="B951" s="17" t="s">
        <v>1112</v>
      </c>
      <c r="C951" s="40"/>
      <c r="D951" s="18" t="str" cm="1">
        <f t="array" ref="D951">B951&amp;E951</f>
        <v>2WRE13LE0444A647</v>
      </c>
      <c r="E951" s="17" t="s">
        <v>516</v>
      </c>
      <c r="F951" s="19" t="s">
        <v>517</v>
      </c>
      <c r="G951" s="17" t="s">
        <v>1097</v>
      </c>
      <c r="H951" s="19" t="s">
        <v>1113</v>
      </c>
      <c r="I951" s="17" t="s">
        <v>30</v>
      </c>
      <c r="J951" s="17" t="s">
        <v>24</v>
      </c>
      <c r="K951" s="17" t="s">
        <v>24</v>
      </c>
      <c r="L951" s="17" t="s">
        <v>24</v>
      </c>
      <c r="M951" s="17" t="s">
        <v>31</v>
      </c>
      <c r="N951" s="17" t="s">
        <v>32</v>
      </c>
      <c r="O951" s="17" t="s">
        <v>33</v>
      </c>
      <c r="P951" s="17" t="s">
        <v>34</v>
      </c>
      <c r="Q951" s="20">
        <v>33</v>
      </c>
      <c r="R951" s="21" cm="1">
        <f t="array" ref="R951">COUNT(T951:X951)</f>
        <v>1</v>
      </c>
      <c r="S951" s="21" cm="1">
        <f t="array" ref="S951">SUM(T951:X951)</f>
        <v>1</v>
      </c>
      <c r="T951" s="22">
        <v>1</v>
      </c>
      <c r="U951" s="18"/>
      <c r="V951" s="18"/>
      <c r="W951" s="18"/>
      <c r="X951" s="18"/>
    </row>
    <row r="952" spans="1:24" ht="72" customHeight="1" x14ac:dyDescent="0.25">
      <c r="A952" s="17" t="s">
        <v>24</v>
      </c>
      <c r="B952" s="17" t="s">
        <v>1114</v>
      </c>
      <c r="C952" s="38"/>
      <c r="D952" s="18" t="str" cm="1">
        <f t="array" ref="D952">B952&amp;E952</f>
        <v>2WRE13LE0483A375</v>
      </c>
      <c r="E952" s="17" t="s">
        <v>26</v>
      </c>
      <c r="F952" s="19" t="s">
        <v>27</v>
      </c>
      <c r="G952" s="17" t="s">
        <v>1097</v>
      </c>
      <c r="H952" s="19" t="s">
        <v>1115</v>
      </c>
      <c r="I952" s="17" t="s">
        <v>30</v>
      </c>
      <c r="J952" s="17" t="s">
        <v>24</v>
      </c>
      <c r="K952" s="17" t="s">
        <v>24</v>
      </c>
      <c r="L952" s="17" t="s">
        <v>24</v>
      </c>
      <c r="M952" s="17" t="s">
        <v>31</v>
      </c>
      <c r="N952" s="17" t="s">
        <v>32</v>
      </c>
      <c r="O952" s="17" t="s">
        <v>33</v>
      </c>
      <c r="P952" s="17" t="s">
        <v>34</v>
      </c>
      <c r="Q952" s="20">
        <v>35.200000000000003</v>
      </c>
      <c r="R952" s="21" cm="1">
        <f t="array" ref="R952">COUNT(T952:X952)</f>
        <v>1</v>
      </c>
      <c r="S952" s="21" cm="1">
        <f t="array" ref="S952">SUM(T952:X952)</f>
        <v>12</v>
      </c>
      <c r="T952" s="22">
        <v>12</v>
      </c>
      <c r="U952" s="18"/>
      <c r="V952" s="18"/>
      <c r="W952" s="18"/>
      <c r="X952" s="18"/>
    </row>
    <row r="953" spans="1:24" ht="72" customHeight="1" x14ac:dyDescent="0.25">
      <c r="A953" s="17" t="s">
        <v>24</v>
      </c>
      <c r="B953" s="17" t="s">
        <v>1114</v>
      </c>
      <c r="C953" s="40"/>
      <c r="D953" s="18" t="str" cm="1">
        <f t="array" ref="D953">B953&amp;E953</f>
        <v>2WRE13LE0483A648</v>
      </c>
      <c r="E953" s="17" t="s">
        <v>360</v>
      </c>
      <c r="F953" s="19" t="s">
        <v>361</v>
      </c>
      <c r="G953" s="17" t="s">
        <v>1097</v>
      </c>
      <c r="H953" s="19" t="s">
        <v>1115</v>
      </c>
      <c r="I953" s="17" t="s">
        <v>30</v>
      </c>
      <c r="J953" s="17" t="s">
        <v>24</v>
      </c>
      <c r="K953" s="17" t="s">
        <v>24</v>
      </c>
      <c r="L953" s="17" t="s">
        <v>24</v>
      </c>
      <c r="M953" s="17" t="s">
        <v>31</v>
      </c>
      <c r="N953" s="17" t="s">
        <v>32</v>
      </c>
      <c r="O953" s="17" t="s">
        <v>33</v>
      </c>
      <c r="P953" s="17" t="s">
        <v>34</v>
      </c>
      <c r="Q953" s="20">
        <v>35.200000000000003</v>
      </c>
      <c r="R953" s="21" cm="1">
        <f t="array" ref="R953">COUNT(T953:X953)</f>
        <v>1</v>
      </c>
      <c r="S953" s="21" cm="1">
        <f t="array" ref="S953">SUM(T953:X953)</f>
        <v>15</v>
      </c>
      <c r="T953" s="22">
        <v>15</v>
      </c>
      <c r="U953" s="18"/>
      <c r="V953" s="18"/>
      <c r="W953" s="18"/>
      <c r="X953" s="18"/>
    </row>
    <row r="954" spans="1:24" ht="72" customHeight="1" x14ac:dyDescent="0.25">
      <c r="A954" s="17" t="s">
        <v>24</v>
      </c>
      <c r="B954" s="17" t="s">
        <v>132</v>
      </c>
      <c r="C954" s="38"/>
      <c r="D954" s="18" t="str" cm="1">
        <f t="array" ref="D954">B954&amp;E954</f>
        <v>2WRE14LE0484A646</v>
      </c>
      <c r="E954" s="17" t="s">
        <v>196</v>
      </c>
      <c r="F954" s="19" t="s">
        <v>197</v>
      </c>
      <c r="G954" s="17" t="s">
        <v>1097</v>
      </c>
      <c r="H954" s="19" t="s">
        <v>1111</v>
      </c>
      <c r="I954" s="17" t="s">
        <v>30</v>
      </c>
      <c r="J954" s="17" t="s">
        <v>24</v>
      </c>
      <c r="K954" s="17" t="s">
        <v>24</v>
      </c>
      <c r="L954" s="17" t="s">
        <v>24</v>
      </c>
      <c r="M954" s="17" t="s">
        <v>31</v>
      </c>
      <c r="N954" s="17" t="s">
        <v>32</v>
      </c>
      <c r="O954" s="17" t="s">
        <v>33</v>
      </c>
      <c r="P954" s="17" t="s">
        <v>40</v>
      </c>
      <c r="Q954" s="20">
        <v>27.5</v>
      </c>
      <c r="R954" s="21" cm="1">
        <f t="array" ref="R954">COUNT(T954:X954)</f>
        <v>1</v>
      </c>
      <c r="S954" s="21" cm="1">
        <f t="array" ref="S954">SUM(T954:X954)</f>
        <v>2</v>
      </c>
      <c r="T954" s="18"/>
      <c r="U954" s="22">
        <v>2</v>
      </c>
      <c r="V954" s="18"/>
      <c r="W954" s="18"/>
      <c r="X954" s="18"/>
    </row>
    <row r="955" spans="1:24" ht="72" customHeight="1" x14ac:dyDescent="0.25">
      <c r="A955" s="17" t="s">
        <v>24</v>
      </c>
      <c r="B955" s="17" t="s">
        <v>132</v>
      </c>
      <c r="C955" s="40"/>
      <c r="D955" s="18" t="str" cm="1">
        <f t="array" ref="D955">B955&amp;E955</f>
        <v>2WRE14LE0484A651</v>
      </c>
      <c r="E955" s="17" t="s">
        <v>200</v>
      </c>
      <c r="F955" s="19" t="s">
        <v>201</v>
      </c>
      <c r="G955" s="17" t="s">
        <v>1097</v>
      </c>
      <c r="H955" s="19" t="s">
        <v>1111</v>
      </c>
      <c r="I955" s="17" t="s">
        <v>30</v>
      </c>
      <c r="J955" s="17" t="s">
        <v>24</v>
      </c>
      <c r="K955" s="17" t="s">
        <v>24</v>
      </c>
      <c r="L955" s="17" t="s">
        <v>24</v>
      </c>
      <c r="M955" s="17" t="s">
        <v>31</v>
      </c>
      <c r="N955" s="17" t="s">
        <v>32</v>
      </c>
      <c r="O955" s="17" t="s">
        <v>33</v>
      </c>
      <c r="P955" s="17" t="s">
        <v>40</v>
      </c>
      <c r="Q955" s="20">
        <v>27.5</v>
      </c>
      <c r="R955" s="21" cm="1">
        <f t="array" ref="R955">COUNT(T955:X955)</f>
        <v>1</v>
      </c>
      <c r="S955" s="21" cm="1">
        <f t="array" ref="S955">SUM(T955:X955)</f>
        <v>16</v>
      </c>
      <c r="T955" s="18"/>
      <c r="U955" s="22">
        <v>16</v>
      </c>
      <c r="V955" s="18"/>
      <c r="W955" s="18"/>
      <c r="X955" s="18"/>
    </row>
    <row r="956" spans="1:24" ht="20.65" customHeight="1" x14ac:dyDescent="0.25">
      <c r="A956" s="17" t="s">
        <v>24</v>
      </c>
      <c r="B956" s="17" t="s">
        <v>1116</v>
      </c>
      <c r="C956" s="38"/>
      <c r="D956" s="18" t="str" cm="1">
        <f t="array" ref="D956">B956&amp;E956</f>
        <v>2WRE15W3LE0444A283</v>
      </c>
      <c r="E956" s="17" t="s">
        <v>461</v>
      </c>
      <c r="F956" s="19" t="s">
        <v>462</v>
      </c>
      <c r="G956" s="17" t="s">
        <v>1097</v>
      </c>
      <c r="H956" s="19" t="s">
        <v>1117</v>
      </c>
      <c r="I956" s="17" t="s">
        <v>30</v>
      </c>
      <c r="J956" s="17" t="s">
        <v>24</v>
      </c>
      <c r="K956" s="17" t="s">
        <v>24</v>
      </c>
      <c r="L956" s="17" t="s">
        <v>24</v>
      </c>
      <c r="M956" s="17" t="s">
        <v>31</v>
      </c>
      <c r="N956" s="17" t="s">
        <v>32</v>
      </c>
      <c r="O956" s="17" t="s">
        <v>33</v>
      </c>
      <c r="P956" s="17" t="s">
        <v>40</v>
      </c>
      <c r="Q956" s="20">
        <v>30.8</v>
      </c>
      <c r="R956" s="21" cm="1">
        <f t="array" ref="R956">COUNT(T956:X956)</f>
        <v>1</v>
      </c>
      <c r="S956" s="21" cm="1">
        <f t="array" ref="S956">SUM(T956:X956)</f>
        <v>1</v>
      </c>
      <c r="T956" s="22">
        <v>1</v>
      </c>
      <c r="U956" s="18"/>
      <c r="V956" s="18"/>
      <c r="W956" s="18"/>
      <c r="X956" s="18"/>
    </row>
    <row r="957" spans="1:24" ht="21.2" customHeight="1" x14ac:dyDescent="0.25">
      <c r="A957" s="17" t="s">
        <v>24</v>
      </c>
      <c r="B957" s="17" t="s">
        <v>1116</v>
      </c>
      <c r="C957" s="39"/>
      <c r="D957" s="18" t="str" cm="1">
        <f t="array" ref="D957">B957&amp;E957</f>
        <v>2WRE15W3LE0444A375</v>
      </c>
      <c r="E957" s="17" t="s">
        <v>26</v>
      </c>
      <c r="F957" s="19" t="s">
        <v>27</v>
      </c>
      <c r="G957" s="17" t="s">
        <v>1097</v>
      </c>
      <c r="H957" s="19" t="s">
        <v>1117</v>
      </c>
      <c r="I957" s="17" t="s">
        <v>30</v>
      </c>
      <c r="J957" s="17" t="s">
        <v>24</v>
      </c>
      <c r="K957" s="17" t="s">
        <v>24</v>
      </c>
      <c r="L957" s="17" t="s">
        <v>24</v>
      </c>
      <c r="M957" s="17" t="s">
        <v>31</v>
      </c>
      <c r="N957" s="17" t="s">
        <v>32</v>
      </c>
      <c r="O957" s="17" t="s">
        <v>33</v>
      </c>
      <c r="P957" s="17" t="s">
        <v>40</v>
      </c>
      <c r="Q957" s="20">
        <v>30.8</v>
      </c>
      <c r="R957" s="21" cm="1">
        <f t="array" ref="R957">COUNT(T957:X957)</f>
        <v>1</v>
      </c>
      <c r="S957" s="21" cm="1">
        <f t="array" ref="S957">SUM(T957:X957)</f>
        <v>1</v>
      </c>
      <c r="T957" s="22">
        <v>1</v>
      </c>
      <c r="U957" s="18"/>
      <c r="V957" s="18"/>
      <c r="W957" s="18"/>
      <c r="X957" s="18"/>
    </row>
    <row r="958" spans="1:24" ht="21.2" customHeight="1" x14ac:dyDescent="0.25">
      <c r="A958" s="17" t="s">
        <v>24</v>
      </c>
      <c r="B958" s="17" t="s">
        <v>1116</v>
      </c>
      <c r="C958" s="39"/>
      <c r="D958" s="18" t="str" cm="1">
        <f t="array" ref="D958">B958&amp;E958</f>
        <v>2WRE15W3LE0444A615</v>
      </c>
      <c r="E958" s="17" t="s">
        <v>138</v>
      </c>
      <c r="F958" s="19" t="s">
        <v>139</v>
      </c>
      <c r="G958" s="17" t="s">
        <v>1097</v>
      </c>
      <c r="H958" s="19" t="s">
        <v>1117</v>
      </c>
      <c r="I958" s="17" t="s">
        <v>30</v>
      </c>
      <c r="J958" s="17" t="s">
        <v>24</v>
      </c>
      <c r="K958" s="17" t="s">
        <v>24</v>
      </c>
      <c r="L958" s="17" t="s">
        <v>24</v>
      </c>
      <c r="M958" s="17" t="s">
        <v>31</v>
      </c>
      <c r="N958" s="17" t="s">
        <v>32</v>
      </c>
      <c r="O958" s="17" t="s">
        <v>33</v>
      </c>
      <c r="P958" s="17" t="s">
        <v>40</v>
      </c>
      <c r="Q958" s="20">
        <v>30.8</v>
      </c>
      <c r="R958" s="21" cm="1">
        <f t="array" ref="R958">COUNT(T958:X958)</f>
        <v>1</v>
      </c>
      <c r="S958" s="21" cm="1">
        <f t="array" ref="S958">SUM(T958:X958)</f>
        <v>2</v>
      </c>
      <c r="T958" s="22">
        <v>2</v>
      </c>
      <c r="U958" s="18"/>
      <c r="V958" s="18"/>
      <c r="W958" s="18"/>
      <c r="X958" s="18"/>
    </row>
    <row r="959" spans="1:24" ht="21.2" customHeight="1" x14ac:dyDescent="0.25">
      <c r="A959" s="17" t="s">
        <v>24</v>
      </c>
      <c r="B959" s="17" t="s">
        <v>1116</v>
      </c>
      <c r="C959" s="39"/>
      <c r="D959" s="18" t="str" cm="1">
        <f t="array" ref="D959">B959&amp;E959</f>
        <v>2WRE15W3LE0444A680</v>
      </c>
      <c r="E959" s="17" t="s">
        <v>148</v>
      </c>
      <c r="F959" s="19" t="s">
        <v>149</v>
      </c>
      <c r="G959" s="17" t="s">
        <v>1097</v>
      </c>
      <c r="H959" s="19" t="s">
        <v>1117</v>
      </c>
      <c r="I959" s="17" t="s">
        <v>30</v>
      </c>
      <c r="J959" s="17" t="s">
        <v>24</v>
      </c>
      <c r="K959" s="17" t="s">
        <v>24</v>
      </c>
      <c r="L959" s="17" t="s">
        <v>24</v>
      </c>
      <c r="M959" s="17" t="s">
        <v>31</v>
      </c>
      <c r="N959" s="17" t="s">
        <v>32</v>
      </c>
      <c r="O959" s="17" t="s">
        <v>33</v>
      </c>
      <c r="P959" s="17" t="s">
        <v>40</v>
      </c>
      <c r="Q959" s="20">
        <v>30.8</v>
      </c>
      <c r="R959" s="21" cm="1">
        <f t="array" ref="R959">COUNT(T959:X959)</f>
        <v>1</v>
      </c>
      <c r="S959" s="21" cm="1">
        <f t="array" ref="S959">SUM(T959:X959)</f>
        <v>1</v>
      </c>
      <c r="T959" s="22">
        <v>1</v>
      </c>
      <c r="U959" s="18"/>
      <c r="V959" s="18"/>
      <c r="W959" s="18"/>
      <c r="X959" s="18"/>
    </row>
    <row r="960" spans="1:24" ht="21.2" customHeight="1" x14ac:dyDescent="0.25">
      <c r="A960" s="17" t="s">
        <v>24</v>
      </c>
      <c r="B960" s="17" t="s">
        <v>1116</v>
      </c>
      <c r="C960" s="39"/>
      <c r="D960" s="18" t="str" cm="1">
        <f t="array" ref="D960">B960&amp;E960</f>
        <v>2WRE15W3LE0444A683</v>
      </c>
      <c r="E960" s="17" t="s">
        <v>140</v>
      </c>
      <c r="F960" s="19" t="s">
        <v>141</v>
      </c>
      <c r="G960" s="17" t="s">
        <v>1097</v>
      </c>
      <c r="H960" s="19" t="s">
        <v>1117</v>
      </c>
      <c r="I960" s="17" t="s">
        <v>30</v>
      </c>
      <c r="J960" s="17" t="s">
        <v>24</v>
      </c>
      <c r="K960" s="17" t="s">
        <v>24</v>
      </c>
      <c r="L960" s="17" t="s">
        <v>24</v>
      </c>
      <c r="M960" s="17" t="s">
        <v>31</v>
      </c>
      <c r="N960" s="17" t="s">
        <v>32</v>
      </c>
      <c r="O960" s="17" t="s">
        <v>33</v>
      </c>
      <c r="P960" s="17" t="s">
        <v>40</v>
      </c>
      <c r="Q960" s="20">
        <v>30.8</v>
      </c>
      <c r="R960" s="21" cm="1">
        <f t="array" ref="R960">COUNT(T960:X960)</f>
        <v>1</v>
      </c>
      <c r="S960" s="21" cm="1">
        <f t="array" ref="S960">SUM(T960:X960)</f>
        <v>5</v>
      </c>
      <c r="T960" s="22">
        <v>5</v>
      </c>
      <c r="U960" s="18"/>
      <c r="V960" s="18"/>
      <c r="W960" s="18"/>
      <c r="X960" s="18"/>
    </row>
    <row r="961" spans="1:24" ht="21.2" customHeight="1" x14ac:dyDescent="0.25">
      <c r="A961" s="17" t="s">
        <v>24</v>
      </c>
      <c r="B961" s="17" t="s">
        <v>1116</v>
      </c>
      <c r="C961" s="39"/>
      <c r="D961" s="18" t="str" cm="1">
        <f t="array" ref="D961">B961&amp;E961</f>
        <v>2WRE15W3LE0444A690</v>
      </c>
      <c r="E961" s="17" t="s">
        <v>150</v>
      </c>
      <c r="F961" s="19" t="s">
        <v>151</v>
      </c>
      <c r="G961" s="17" t="s">
        <v>1097</v>
      </c>
      <c r="H961" s="19" t="s">
        <v>1117</v>
      </c>
      <c r="I961" s="17" t="s">
        <v>30</v>
      </c>
      <c r="J961" s="17" t="s">
        <v>24</v>
      </c>
      <c r="K961" s="17" t="s">
        <v>24</v>
      </c>
      <c r="L961" s="17" t="s">
        <v>24</v>
      </c>
      <c r="M961" s="17" t="s">
        <v>31</v>
      </c>
      <c r="N961" s="17" t="s">
        <v>32</v>
      </c>
      <c r="O961" s="17" t="s">
        <v>33</v>
      </c>
      <c r="P961" s="17" t="s">
        <v>40</v>
      </c>
      <c r="Q961" s="20">
        <v>30.8</v>
      </c>
      <c r="R961" s="21" cm="1">
        <f t="array" ref="R961">COUNT(T961:X961)</f>
        <v>1</v>
      </c>
      <c r="S961" s="21" cm="1">
        <f t="array" ref="S961">SUM(T961:X961)</f>
        <v>3</v>
      </c>
      <c r="T961" s="22">
        <v>3</v>
      </c>
      <c r="U961" s="18"/>
      <c r="V961" s="18"/>
      <c r="W961" s="18"/>
      <c r="X961" s="18"/>
    </row>
    <row r="962" spans="1:24" ht="21.2" customHeight="1" x14ac:dyDescent="0.25">
      <c r="A962" s="17" t="s">
        <v>24</v>
      </c>
      <c r="B962" s="17" t="s">
        <v>1116</v>
      </c>
      <c r="C962" s="40"/>
      <c r="D962" s="18" t="str" cm="1">
        <f t="array" ref="D962">B962&amp;E962</f>
        <v>2WRE15W3LE0444A693</v>
      </c>
      <c r="E962" s="17" t="s">
        <v>587</v>
      </c>
      <c r="F962" s="19" t="s">
        <v>588</v>
      </c>
      <c r="G962" s="17" t="s">
        <v>1097</v>
      </c>
      <c r="H962" s="19" t="s">
        <v>1117</v>
      </c>
      <c r="I962" s="17" t="s">
        <v>30</v>
      </c>
      <c r="J962" s="17" t="s">
        <v>24</v>
      </c>
      <c r="K962" s="17" t="s">
        <v>24</v>
      </c>
      <c r="L962" s="17" t="s">
        <v>24</v>
      </c>
      <c r="M962" s="17" t="s">
        <v>31</v>
      </c>
      <c r="N962" s="17" t="s">
        <v>32</v>
      </c>
      <c r="O962" s="17" t="s">
        <v>33</v>
      </c>
      <c r="P962" s="17" t="s">
        <v>40</v>
      </c>
      <c r="Q962" s="20">
        <v>30.8</v>
      </c>
      <c r="R962" s="21" cm="1">
        <f t="array" ref="R962">COUNT(T962:X962)</f>
        <v>1</v>
      </c>
      <c r="S962" s="21" cm="1">
        <f t="array" ref="S962">SUM(T962:X962)</f>
        <v>2</v>
      </c>
      <c r="T962" s="22">
        <v>2</v>
      </c>
      <c r="U962" s="18"/>
      <c r="V962" s="18"/>
      <c r="W962" s="18"/>
      <c r="X962" s="18"/>
    </row>
    <row r="963" spans="1:24" ht="48" customHeight="1" x14ac:dyDescent="0.25">
      <c r="A963" s="17" t="s">
        <v>24</v>
      </c>
      <c r="B963" s="17" t="s">
        <v>1118</v>
      </c>
      <c r="C963" s="38"/>
      <c r="D963" s="18" t="str" cm="1">
        <f t="array" ref="D963">B963&amp;E963</f>
        <v>2WRE16W3LE0444A220</v>
      </c>
      <c r="E963" s="17" t="s">
        <v>135</v>
      </c>
      <c r="F963" s="19" t="s">
        <v>136</v>
      </c>
      <c r="G963" s="17" t="s">
        <v>1097</v>
      </c>
      <c r="H963" s="19" t="s">
        <v>1119</v>
      </c>
      <c r="I963" s="17" t="s">
        <v>30</v>
      </c>
      <c r="J963" s="17" t="s">
        <v>24</v>
      </c>
      <c r="K963" s="17" t="s">
        <v>24</v>
      </c>
      <c r="L963" s="17" t="s">
        <v>24</v>
      </c>
      <c r="M963" s="17" t="s">
        <v>31</v>
      </c>
      <c r="N963" s="17" t="s">
        <v>32</v>
      </c>
      <c r="O963" s="17" t="s">
        <v>33</v>
      </c>
      <c r="P963" s="17" t="s">
        <v>40</v>
      </c>
      <c r="Q963" s="20">
        <v>29.7</v>
      </c>
      <c r="R963" s="21" cm="1">
        <f t="array" ref="R963">COUNT(T963:X963)</f>
        <v>1</v>
      </c>
      <c r="S963" s="21" cm="1">
        <f t="array" ref="S963">SUM(T963:X963)</f>
        <v>1</v>
      </c>
      <c r="T963" s="22">
        <v>1</v>
      </c>
      <c r="U963" s="18"/>
      <c r="V963" s="18"/>
      <c r="W963" s="18"/>
      <c r="X963" s="18"/>
    </row>
    <row r="964" spans="1:24" ht="48" customHeight="1" x14ac:dyDescent="0.25">
      <c r="A964" s="17" t="s">
        <v>24</v>
      </c>
      <c r="B964" s="17" t="s">
        <v>1118</v>
      </c>
      <c r="C964" s="39"/>
      <c r="D964" s="18" t="str" cm="1">
        <f t="array" ref="D964">B964&amp;E964</f>
        <v>2WRE16W3LE0444A283</v>
      </c>
      <c r="E964" s="17" t="s">
        <v>461</v>
      </c>
      <c r="F964" s="19" t="s">
        <v>462</v>
      </c>
      <c r="G964" s="17" t="s">
        <v>1097</v>
      </c>
      <c r="H964" s="19" t="s">
        <v>1119</v>
      </c>
      <c r="I964" s="17" t="s">
        <v>30</v>
      </c>
      <c r="J964" s="17" t="s">
        <v>24</v>
      </c>
      <c r="K964" s="17" t="s">
        <v>24</v>
      </c>
      <c r="L964" s="17" t="s">
        <v>24</v>
      </c>
      <c r="M964" s="17" t="s">
        <v>31</v>
      </c>
      <c r="N964" s="17" t="s">
        <v>32</v>
      </c>
      <c r="O964" s="17" t="s">
        <v>33</v>
      </c>
      <c r="P964" s="17" t="s">
        <v>40</v>
      </c>
      <c r="Q964" s="20">
        <v>29.7</v>
      </c>
      <c r="R964" s="21" cm="1">
        <f t="array" ref="R964">COUNT(T964:X964)</f>
        <v>1</v>
      </c>
      <c r="S964" s="21" cm="1">
        <f t="array" ref="S964">SUM(T964:X964)</f>
        <v>3</v>
      </c>
      <c r="T964" s="22">
        <v>3</v>
      </c>
      <c r="U964" s="18"/>
      <c r="V964" s="18"/>
      <c r="W964" s="18"/>
      <c r="X964" s="18"/>
    </row>
    <row r="965" spans="1:24" ht="48" customHeight="1" x14ac:dyDescent="0.25">
      <c r="A965" s="17" t="s">
        <v>24</v>
      </c>
      <c r="B965" s="17" t="s">
        <v>1118</v>
      </c>
      <c r="C965" s="40"/>
      <c r="D965" s="18" t="str" cm="1">
        <f t="array" ref="D965">B965&amp;E965</f>
        <v>2WRE16W3LE0444A683</v>
      </c>
      <c r="E965" s="17" t="s">
        <v>140</v>
      </c>
      <c r="F965" s="19" t="s">
        <v>141</v>
      </c>
      <c r="G965" s="17" t="s">
        <v>1097</v>
      </c>
      <c r="H965" s="19" t="s">
        <v>1119</v>
      </c>
      <c r="I965" s="17" t="s">
        <v>30</v>
      </c>
      <c r="J965" s="17" t="s">
        <v>24</v>
      </c>
      <c r="K965" s="17" t="s">
        <v>24</v>
      </c>
      <c r="L965" s="17" t="s">
        <v>24</v>
      </c>
      <c r="M965" s="17" t="s">
        <v>31</v>
      </c>
      <c r="N965" s="17" t="s">
        <v>32</v>
      </c>
      <c r="O965" s="17" t="s">
        <v>33</v>
      </c>
      <c r="P965" s="17" t="s">
        <v>40</v>
      </c>
      <c r="Q965" s="20">
        <v>29.7</v>
      </c>
      <c r="R965" s="21" cm="1">
        <f t="array" ref="R965">COUNT(T965:X965)</f>
        <v>1</v>
      </c>
      <c r="S965" s="21" cm="1">
        <f t="array" ref="S965">SUM(T965:X965)</f>
        <v>4</v>
      </c>
      <c r="T965" s="22">
        <v>4</v>
      </c>
      <c r="U965" s="18"/>
      <c r="V965" s="18"/>
      <c r="W965" s="18"/>
      <c r="X965" s="18"/>
    </row>
    <row r="966" spans="1:24" ht="24" customHeight="1" x14ac:dyDescent="0.25">
      <c r="A966" s="17" t="s">
        <v>24</v>
      </c>
      <c r="B966" s="17" t="s">
        <v>1120</v>
      </c>
      <c r="C966" s="38"/>
      <c r="D966" s="18" t="str" cm="1">
        <f t="array" ref="D966">B966&amp;E966</f>
        <v>2WRE20W3LE0444A006</v>
      </c>
      <c r="E966" s="17" t="s">
        <v>159</v>
      </c>
      <c r="F966" s="19" t="s">
        <v>160</v>
      </c>
      <c r="G966" s="17" t="s">
        <v>1097</v>
      </c>
      <c r="H966" s="19" t="s">
        <v>1121</v>
      </c>
      <c r="I966" s="17" t="s">
        <v>30</v>
      </c>
      <c r="J966" s="17" t="s">
        <v>24</v>
      </c>
      <c r="K966" s="17" t="s">
        <v>24</v>
      </c>
      <c r="L966" s="17" t="s">
        <v>24</v>
      </c>
      <c r="M966" s="17" t="s">
        <v>31</v>
      </c>
      <c r="N966" s="17" t="s">
        <v>32</v>
      </c>
      <c r="O966" s="17" t="s">
        <v>33</v>
      </c>
      <c r="P966" s="17" t="s">
        <v>40</v>
      </c>
      <c r="Q966" s="20">
        <v>30.8</v>
      </c>
      <c r="R966" s="21" cm="1">
        <f t="array" ref="R966">COUNT(T966:X966)</f>
        <v>1</v>
      </c>
      <c r="S966" s="21" cm="1">
        <f t="array" ref="S966">SUM(T966:X966)</f>
        <v>1</v>
      </c>
      <c r="T966" s="22">
        <v>1</v>
      </c>
      <c r="U966" s="18"/>
      <c r="V966" s="18"/>
      <c r="W966" s="18"/>
      <c r="X966" s="18"/>
    </row>
    <row r="967" spans="1:24" ht="24" customHeight="1" x14ac:dyDescent="0.25">
      <c r="A967" s="17" t="s">
        <v>24</v>
      </c>
      <c r="B967" s="17" t="s">
        <v>1120</v>
      </c>
      <c r="C967" s="39"/>
      <c r="D967" s="18" t="str" cm="1">
        <f t="array" ref="D967">B967&amp;E967</f>
        <v>2WRE20W3LE0444A625</v>
      </c>
      <c r="E967" s="17" t="s">
        <v>153</v>
      </c>
      <c r="F967" s="19" t="s">
        <v>154</v>
      </c>
      <c r="G967" s="17" t="s">
        <v>1097</v>
      </c>
      <c r="H967" s="19" t="s">
        <v>1121</v>
      </c>
      <c r="I967" s="17" t="s">
        <v>30</v>
      </c>
      <c r="J967" s="17" t="s">
        <v>24</v>
      </c>
      <c r="K967" s="17" t="s">
        <v>24</v>
      </c>
      <c r="L967" s="17" t="s">
        <v>24</v>
      </c>
      <c r="M967" s="17" t="s">
        <v>31</v>
      </c>
      <c r="N967" s="17" t="s">
        <v>32</v>
      </c>
      <c r="O967" s="17" t="s">
        <v>33</v>
      </c>
      <c r="P967" s="17" t="s">
        <v>40</v>
      </c>
      <c r="Q967" s="20">
        <v>30.8</v>
      </c>
      <c r="R967" s="21" cm="1">
        <f t="array" ref="R967">COUNT(T967:X967)</f>
        <v>1</v>
      </c>
      <c r="S967" s="21" cm="1">
        <f t="array" ref="S967">SUM(T967:X967)</f>
        <v>2</v>
      </c>
      <c r="T967" s="22">
        <v>2</v>
      </c>
      <c r="U967" s="18"/>
      <c r="V967" s="18"/>
      <c r="W967" s="18"/>
      <c r="X967" s="18"/>
    </row>
    <row r="968" spans="1:24" ht="24" customHeight="1" x14ac:dyDescent="0.25">
      <c r="A968" s="17" t="s">
        <v>24</v>
      </c>
      <c r="B968" s="17" t="s">
        <v>1120</v>
      </c>
      <c r="C968" s="39"/>
      <c r="D968" s="18" t="str" cm="1">
        <f t="array" ref="D968">B968&amp;E968</f>
        <v>2WRE20W3LE0444A683</v>
      </c>
      <c r="E968" s="17" t="s">
        <v>140</v>
      </c>
      <c r="F968" s="19" t="s">
        <v>141</v>
      </c>
      <c r="G968" s="17" t="s">
        <v>1097</v>
      </c>
      <c r="H968" s="19" t="s">
        <v>1121</v>
      </c>
      <c r="I968" s="17" t="s">
        <v>30</v>
      </c>
      <c r="J968" s="17" t="s">
        <v>24</v>
      </c>
      <c r="K968" s="17" t="s">
        <v>24</v>
      </c>
      <c r="L968" s="17" t="s">
        <v>24</v>
      </c>
      <c r="M968" s="17" t="s">
        <v>31</v>
      </c>
      <c r="N968" s="17" t="s">
        <v>32</v>
      </c>
      <c r="O968" s="17" t="s">
        <v>33</v>
      </c>
      <c r="P968" s="17" t="s">
        <v>40</v>
      </c>
      <c r="Q968" s="20">
        <v>30.8</v>
      </c>
      <c r="R968" s="21" cm="1">
        <f t="array" ref="R968">COUNT(T968:X968)</f>
        <v>1</v>
      </c>
      <c r="S968" s="21" cm="1">
        <f t="array" ref="S968">SUM(T968:X968)</f>
        <v>2</v>
      </c>
      <c r="T968" s="22">
        <v>2</v>
      </c>
      <c r="U968" s="18"/>
      <c r="V968" s="18"/>
      <c r="W968" s="18"/>
      <c r="X968" s="18"/>
    </row>
    <row r="969" spans="1:24" ht="24" customHeight="1" x14ac:dyDescent="0.25">
      <c r="A969" s="17" t="s">
        <v>24</v>
      </c>
      <c r="B969" s="17" t="s">
        <v>1120</v>
      </c>
      <c r="C969" s="39"/>
      <c r="D969" s="18" t="str" cm="1">
        <f t="array" ref="D969">B969&amp;E969</f>
        <v>2WRE20W3LE0444A688</v>
      </c>
      <c r="E969" s="17" t="s">
        <v>156</v>
      </c>
      <c r="F969" s="19" t="s">
        <v>157</v>
      </c>
      <c r="G969" s="17" t="s">
        <v>1097</v>
      </c>
      <c r="H969" s="19" t="s">
        <v>1121</v>
      </c>
      <c r="I969" s="17" t="s">
        <v>30</v>
      </c>
      <c r="J969" s="17" t="s">
        <v>24</v>
      </c>
      <c r="K969" s="17" t="s">
        <v>24</v>
      </c>
      <c r="L969" s="17" t="s">
        <v>24</v>
      </c>
      <c r="M969" s="17" t="s">
        <v>31</v>
      </c>
      <c r="N969" s="17" t="s">
        <v>32</v>
      </c>
      <c r="O969" s="17" t="s">
        <v>33</v>
      </c>
      <c r="P969" s="17" t="s">
        <v>40</v>
      </c>
      <c r="Q969" s="20">
        <v>30.8</v>
      </c>
      <c r="R969" s="21" cm="1">
        <f t="array" ref="R969">COUNT(T969:X969)</f>
        <v>1</v>
      </c>
      <c r="S969" s="21" cm="1">
        <f t="array" ref="S969">SUM(T969:X969)</f>
        <v>16</v>
      </c>
      <c r="T969" s="22">
        <v>16</v>
      </c>
      <c r="U969" s="18"/>
      <c r="V969" s="18"/>
      <c r="W969" s="18"/>
      <c r="X969" s="18"/>
    </row>
    <row r="970" spans="1:24" ht="24" customHeight="1" x14ac:dyDescent="0.25">
      <c r="A970" s="17" t="s">
        <v>24</v>
      </c>
      <c r="B970" s="17" t="s">
        <v>1120</v>
      </c>
      <c r="C970" s="39"/>
      <c r="D970" s="18" t="str" cm="1">
        <f t="array" ref="D970">B970&amp;E970</f>
        <v>2WRE20W3LE0444A690</v>
      </c>
      <c r="E970" s="17" t="s">
        <v>150</v>
      </c>
      <c r="F970" s="19" t="s">
        <v>151</v>
      </c>
      <c r="G970" s="17" t="s">
        <v>1097</v>
      </c>
      <c r="H970" s="19" t="s">
        <v>1121</v>
      </c>
      <c r="I970" s="17" t="s">
        <v>30</v>
      </c>
      <c r="J970" s="17" t="s">
        <v>24</v>
      </c>
      <c r="K970" s="17" t="s">
        <v>24</v>
      </c>
      <c r="L970" s="17" t="s">
        <v>24</v>
      </c>
      <c r="M970" s="17" t="s">
        <v>31</v>
      </c>
      <c r="N970" s="17" t="s">
        <v>32</v>
      </c>
      <c r="O970" s="17" t="s">
        <v>33</v>
      </c>
      <c r="P970" s="17" t="s">
        <v>40</v>
      </c>
      <c r="Q970" s="20">
        <v>30.8</v>
      </c>
      <c r="R970" s="21" cm="1">
        <f t="array" ref="R970">COUNT(T970:X970)</f>
        <v>1</v>
      </c>
      <c r="S970" s="21" cm="1">
        <f t="array" ref="S970">SUM(T970:X970)</f>
        <v>1</v>
      </c>
      <c r="T970" s="22">
        <v>1</v>
      </c>
      <c r="U970" s="18"/>
      <c r="V970" s="18"/>
      <c r="W970" s="18"/>
      <c r="X970" s="18"/>
    </row>
    <row r="971" spans="1:24" ht="24" customHeight="1" x14ac:dyDescent="0.25">
      <c r="A971" s="17" t="s">
        <v>24</v>
      </c>
      <c r="B971" s="17" t="s">
        <v>1120</v>
      </c>
      <c r="C971" s="40"/>
      <c r="D971" s="18" t="str" cm="1">
        <f t="array" ref="D971">B971&amp;E971</f>
        <v>2WRE20W3LE0444A694</v>
      </c>
      <c r="E971" s="17" t="s">
        <v>142</v>
      </c>
      <c r="F971" s="19" t="s">
        <v>143</v>
      </c>
      <c r="G971" s="17" t="s">
        <v>1097</v>
      </c>
      <c r="H971" s="19" t="s">
        <v>1121</v>
      </c>
      <c r="I971" s="17" t="s">
        <v>30</v>
      </c>
      <c r="J971" s="17" t="s">
        <v>24</v>
      </c>
      <c r="K971" s="17" t="s">
        <v>24</v>
      </c>
      <c r="L971" s="17" t="s">
        <v>24</v>
      </c>
      <c r="M971" s="17" t="s">
        <v>31</v>
      </c>
      <c r="N971" s="17" t="s">
        <v>32</v>
      </c>
      <c r="O971" s="17" t="s">
        <v>33</v>
      </c>
      <c r="P971" s="17" t="s">
        <v>40</v>
      </c>
      <c r="Q971" s="20">
        <v>30.8</v>
      </c>
      <c r="R971" s="21" cm="1">
        <f t="array" ref="R971">COUNT(T971:X971)</f>
        <v>1</v>
      </c>
      <c r="S971" s="21" cm="1">
        <f t="array" ref="S971">SUM(T971:X971)</f>
        <v>1</v>
      </c>
      <c r="T971" s="22">
        <v>1</v>
      </c>
      <c r="U971" s="18"/>
      <c r="V971" s="18"/>
      <c r="W971" s="18"/>
      <c r="X971" s="18"/>
    </row>
    <row r="972" spans="1:24" ht="24" customHeight="1" x14ac:dyDescent="0.25">
      <c r="A972" s="17" t="s">
        <v>24</v>
      </c>
      <c r="B972" s="17" t="s">
        <v>1122</v>
      </c>
      <c r="C972" s="38"/>
      <c r="D972" s="18" t="str" cm="1">
        <f t="array" ref="D972">B972&amp;E972</f>
        <v>2WRE21W3LE0444A006</v>
      </c>
      <c r="E972" s="17" t="s">
        <v>159</v>
      </c>
      <c r="F972" s="19" t="s">
        <v>160</v>
      </c>
      <c r="G972" s="17" t="s">
        <v>1097</v>
      </c>
      <c r="H972" s="19" t="s">
        <v>1123</v>
      </c>
      <c r="I972" s="17" t="s">
        <v>30</v>
      </c>
      <c r="J972" s="17" t="s">
        <v>24</v>
      </c>
      <c r="K972" s="17" t="s">
        <v>24</v>
      </c>
      <c r="L972" s="17" t="s">
        <v>24</v>
      </c>
      <c r="M972" s="17" t="s">
        <v>31</v>
      </c>
      <c r="N972" s="17" t="s">
        <v>32</v>
      </c>
      <c r="O972" s="17" t="s">
        <v>33</v>
      </c>
      <c r="P972" s="17" t="s">
        <v>40</v>
      </c>
      <c r="Q972" s="20">
        <v>29.7</v>
      </c>
      <c r="R972" s="21" cm="1">
        <f t="array" ref="R972">COUNT(T972:X972)</f>
        <v>1</v>
      </c>
      <c r="S972" s="21" cm="1">
        <f t="array" ref="S972">SUM(T972:X972)</f>
        <v>4</v>
      </c>
      <c r="T972" s="22">
        <v>4</v>
      </c>
      <c r="U972" s="18"/>
      <c r="V972" s="18"/>
      <c r="W972" s="18"/>
      <c r="X972" s="18"/>
    </row>
    <row r="973" spans="1:24" ht="24" customHeight="1" x14ac:dyDescent="0.25">
      <c r="A973" s="17" t="s">
        <v>24</v>
      </c>
      <c r="B973" s="17" t="s">
        <v>1122</v>
      </c>
      <c r="C973" s="39"/>
      <c r="D973" s="18" t="str" cm="1">
        <f t="array" ref="D973">B973&amp;E973</f>
        <v>2WRE21W3LE0444A375</v>
      </c>
      <c r="E973" s="17" t="s">
        <v>26</v>
      </c>
      <c r="F973" s="19" t="s">
        <v>27</v>
      </c>
      <c r="G973" s="17" t="s">
        <v>1097</v>
      </c>
      <c r="H973" s="19" t="s">
        <v>1123</v>
      </c>
      <c r="I973" s="17" t="s">
        <v>30</v>
      </c>
      <c r="J973" s="17" t="s">
        <v>24</v>
      </c>
      <c r="K973" s="17" t="s">
        <v>24</v>
      </c>
      <c r="L973" s="17" t="s">
        <v>24</v>
      </c>
      <c r="M973" s="17" t="s">
        <v>31</v>
      </c>
      <c r="N973" s="17" t="s">
        <v>32</v>
      </c>
      <c r="O973" s="17" t="s">
        <v>33</v>
      </c>
      <c r="P973" s="17" t="s">
        <v>40</v>
      </c>
      <c r="Q973" s="20">
        <v>29.7</v>
      </c>
      <c r="R973" s="21" cm="1">
        <f t="array" ref="R973">COUNT(T973:X973)</f>
        <v>1</v>
      </c>
      <c r="S973" s="21" cm="1">
        <f t="array" ref="S973">SUM(T973:X973)</f>
        <v>3</v>
      </c>
      <c r="T973" s="22">
        <v>3</v>
      </c>
      <c r="U973" s="18"/>
      <c r="V973" s="18"/>
      <c r="W973" s="18"/>
      <c r="X973" s="18"/>
    </row>
    <row r="974" spans="1:24" ht="24" customHeight="1" x14ac:dyDescent="0.25">
      <c r="A974" s="17" t="s">
        <v>24</v>
      </c>
      <c r="B974" s="17" t="s">
        <v>1122</v>
      </c>
      <c r="C974" s="39"/>
      <c r="D974" s="18" t="str" cm="1">
        <f t="array" ref="D974">B974&amp;E974</f>
        <v>2WRE21W3LE0444A625</v>
      </c>
      <c r="E974" s="17" t="s">
        <v>153</v>
      </c>
      <c r="F974" s="19" t="s">
        <v>154</v>
      </c>
      <c r="G974" s="17" t="s">
        <v>1097</v>
      </c>
      <c r="H974" s="19" t="s">
        <v>1123</v>
      </c>
      <c r="I974" s="17" t="s">
        <v>30</v>
      </c>
      <c r="J974" s="17" t="s">
        <v>24</v>
      </c>
      <c r="K974" s="17" t="s">
        <v>24</v>
      </c>
      <c r="L974" s="17" t="s">
        <v>24</v>
      </c>
      <c r="M974" s="17" t="s">
        <v>31</v>
      </c>
      <c r="N974" s="17" t="s">
        <v>32</v>
      </c>
      <c r="O974" s="17" t="s">
        <v>33</v>
      </c>
      <c r="P974" s="17" t="s">
        <v>40</v>
      </c>
      <c r="Q974" s="20">
        <v>29.7</v>
      </c>
      <c r="R974" s="21" cm="1">
        <f t="array" ref="R974">COUNT(T974:X974)</f>
        <v>1</v>
      </c>
      <c r="S974" s="21" cm="1">
        <f t="array" ref="S974">SUM(T974:X974)</f>
        <v>3</v>
      </c>
      <c r="T974" s="22">
        <v>3</v>
      </c>
      <c r="U974" s="18"/>
      <c r="V974" s="18"/>
      <c r="W974" s="18"/>
      <c r="X974" s="18"/>
    </row>
    <row r="975" spans="1:24" ht="24" customHeight="1" x14ac:dyDescent="0.25">
      <c r="A975" s="17" t="s">
        <v>24</v>
      </c>
      <c r="B975" s="17" t="s">
        <v>1122</v>
      </c>
      <c r="C975" s="39"/>
      <c r="D975" s="18" t="str" cm="1">
        <f t="array" ref="D975">B975&amp;E975</f>
        <v>2WRE21W3LE0444A683</v>
      </c>
      <c r="E975" s="17" t="s">
        <v>140</v>
      </c>
      <c r="F975" s="19" t="s">
        <v>141</v>
      </c>
      <c r="G975" s="17" t="s">
        <v>1097</v>
      </c>
      <c r="H975" s="19" t="s">
        <v>1123</v>
      </c>
      <c r="I975" s="17" t="s">
        <v>30</v>
      </c>
      <c r="J975" s="17" t="s">
        <v>24</v>
      </c>
      <c r="K975" s="17" t="s">
        <v>24</v>
      </c>
      <c r="L975" s="17" t="s">
        <v>24</v>
      </c>
      <c r="M975" s="17" t="s">
        <v>31</v>
      </c>
      <c r="N975" s="17" t="s">
        <v>32</v>
      </c>
      <c r="O975" s="17" t="s">
        <v>33</v>
      </c>
      <c r="P975" s="17" t="s">
        <v>40</v>
      </c>
      <c r="Q975" s="20">
        <v>29.7</v>
      </c>
      <c r="R975" s="21" cm="1">
        <f t="array" ref="R975">COUNT(T975:X975)</f>
        <v>1</v>
      </c>
      <c r="S975" s="21" cm="1">
        <f t="array" ref="S975">SUM(T975:X975)</f>
        <v>3</v>
      </c>
      <c r="T975" s="22">
        <v>3</v>
      </c>
      <c r="U975" s="18"/>
      <c r="V975" s="18"/>
      <c r="W975" s="18"/>
      <c r="X975" s="18"/>
    </row>
    <row r="976" spans="1:24" ht="24" customHeight="1" x14ac:dyDescent="0.25">
      <c r="A976" s="17" t="s">
        <v>24</v>
      </c>
      <c r="B976" s="17" t="s">
        <v>1122</v>
      </c>
      <c r="C976" s="39"/>
      <c r="D976" s="18" t="str" cm="1">
        <f t="array" ref="D976">B976&amp;E976</f>
        <v>2WRE21W3LE0444A690</v>
      </c>
      <c r="E976" s="17" t="s">
        <v>150</v>
      </c>
      <c r="F976" s="19" t="s">
        <v>151</v>
      </c>
      <c r="G976" s="17" t="s">
        <v>1097</v>
      </c>
      <c r="H976" s="19" t="s">
        <v>1123</v>
      </c>
      <c r="I976" s="17" t="s">
        <v>30</v>
      </c>
      <c r="J976" s="17" t="s">
        <v>24</v>
      </c>
      <c r="K976" s="17" t="s">
        <v>24</v>
      </c>
      <c r="L976" s="17" t="s">
        <v>24</v>
      </c>
      <c r="M976" s="17" t="s">
        <v>31</v>
      </c>
      <c r="N976" s="17" t="s">
        <v>32</v>
      </c>
      <c r="O976" s="17" t="s">
        <v>33</v>
      </c>
      <c r="P976" s="17" t="s">
        <v>40</v>
      </c>
      <c r="Q976" s="20">
        <v>29.7</v>
      </c>
      <c r="R976" s="21" cm="1">
        <f t="array" ref="R976">COUNT(T976:X976)</f>
        <v>1</v>
      </c>
      <c r="S976" s="21" cm="1">
        <f t="array" ref="S976">SUM(T976:X976)</f>
        <v>5</v>
      </c>
      <c r="T976" s="22">
        <v>5</v>
      </c>
      <c r="U976" s="18"/>
      <c r="V976" s="18"/>
      <c r="W976" s="18"/>
      <c r="X976" s="18"/>
    </row>
    <row r="977" spans="1:24" ht="24" customHeight="1" x14ac:dyDescent="0.25">
      <c r="A977" s="17" t="s">
        <v>24</v>
      </c>
      <c r="B977" s="17" t="s">
        <v>1122</v>
      </c>
      <c r="C977" s="40"/>
      <c r="D977" s="18" t="str" cm="1">
        <f t="array" ref="D977">B977&amp;E977</f>
        <v>2WRE21W3LE0444A694</v>
      </c>
      <c r="E977" s="17" t="s">
        <v>142</v>
      </c>
      <c r="F977" s="19" t="s">
        <v>143</v>
      </c>
      <c r="G977" s="17" t="s">
        <v>1097</v>
      </c>
      <c r="H977" s="19" t="s">
        <v>1123</v>
      </c>
      <c r="I977" s="17" t="s">
        <v>30</v>
      </c>
      <c r="J977" s="17" t="s">
        <v>24</v>
      </c>
      <c r="K977" s="17" t="s">
        <v>24</v>
      </c>
      <c r="L977" s="17" t="s">
        <v>24</v>
      </c>
      <c r="M977" s="17" t="s">
        <v>31</v>
      </c>
      <c r="N977" s="17" t="s">
        <v>32</v>
      </c>
      <c r="O977" s="17" t="s">
        <v>33</v>
      </c>
      <c r="P977" s="17" t="s">
        <v>40</v>
      </c>
      <c r="Q977" s="20">
        <v>29.7</v>
      </c>
      <c r="R977" s="21" cm="1">
        <f t="array" ref="R977">COUNT(T977:X977)</f>
        <v>1</v>
      </c>
      <c r="S977" s="21" cm="1">
        <f t="array" ref="S977">SUM(T977:X977)</f>
        <v>2</v>
      </c>
      <c r="T977" s="22">
        <v>2</v>
      </c>
      <c r="U977" s="18"/>
      <c r="V977" s="18"/>
      <c r="W977" s="18"/>
      <c r="X977" s="18"/>
    </row>
    <row r="978" spans="1:24" ht="144" customHeight="1" x14ac:dyDescent="0.25">
      <c r="A978" s="17" t="s">
        <v>24</v>
      </c>
      <c r="B978" s="17" t="s">
        <v>1124</v>
      </c>
      <c r="C978" s="18"/>
      <c r="D978" s="18" t="str" cm="1">
        <f t="array" ref="D978">B978&amp;E978</f>
        <v>2WRE23W3LE0449A689</v>
      </c>
      <c r="E978" s="17" t="s">
        <v>1125</v>
      </c>
      <c r="F978" s="19" t="s">
        <v>1126</v>
      </c>
      <c r="G978" s="17" t="s">
        <v>1097</v>
      </c>
      <c r="H978" s="19" t="s">
        <v>1127</v>
      </c>
      <c r="I978" s="17" t="s">
        <v>30</v>
      </c>
      <c r="J978" s="17" t="s">
        <v>24</v>
      </c>
      <c r="K978" s="17" t="s">
        <v>24</v>
      </c>
      <c r="L978" s="17" t="s">
        <v>24</v>
      </c>
      <c r="M978" s="17" t="s">
        <v>31</v>
      </c>
      <c r="N978" s="17" t="s">
        <v>32</v>
      </c>
      <c r="O978" s="17" t="s">
        <v>33</v>
      </c>
      <c r="P978" s="17" t="s">
        <v>40</v>
      </c>
      <c r="Q978" s="20">
        <v>30.8</v>
      </c>
      <c r="R978" s="21" cm="1">
        <f t="array" ref="R978">COUNT(T978:X978)</f>
        <v>1</v>
      </c>
      <c r="S978" s="21" cm="1">
        <f t="array" ref="S978">SUM(T978:X978)</f>
        <v>3</v>
      </c>
      <c r="T978" s="22">
        <v>3</v>
      </c>
      <c r="U978" s="18"/>
      <c r="V978" s="18"/>
      <c r="W978" s="18"/>
      <c r="X978" s="18"/>
    </row>
    <row r="979" spans="1:24" ht="144" customHeight="1" x14ac:dyDescent="0.25">
      <c r="A979" s="17" t="s">
        <v>24</v>
      </c>
      <c r="B979" s="17" t="s">
        <v>1128</v>
      </c>
      <c r="C979" s="18"/>
      <c r="D979" s="18" t="str" cm="1">
        <f t="array" ref="D979">B979&amp;E979</f>
        <v>2WRE24W3LE0449A686</v>
      </c>
      <c r="E979" s="17" t="s">
        <v>381</v>
      </c>
      <c r="F979" s="19" t="s">
        <v>382</v>
      </c>
      <c r="G979" s="17" t="s">
        <v>1097</v>
      </c>
      <c r="H979" s="19" t="s">
        <v>1129</v>
      </c>
      <c r="I979" s="17" t="s">
        <v>30</v>
      </c>
      <c r="J979" s="17" t="s">
        <v>24</v>
      </c>
      <c r="K979" s="17" t="s">
        <v>24</v>
      </c>
      <c r="L979" s="17" t="s">
        <v>24</v>
      </c>
      <c r="M979" s="17" t="s">
        <v>31</v>
      </c>
      <c r="N979" s="17" t="s">
        <v>32</v>
      </c>
      <c r="O979" s="17" t="s">
        <v>33</v>
      </c>
      <c r="P979" s="17" t="s">
        <v>40</v>
      </c>
      <c r="Q979" s="20">
        <v>29.7</v>
      </c>
      <c r="R979" s="21" cm="1">
        <f t="array" ref="R979">COUNT(T979:X979)</f>
        <v>1</v>
      </c>
      <c r="S979" s="21" cm="1">
        <f t="array" ref="S979">SUM(T979:X979)</f>
        <v>5</v>
      </c>
      <c r="T979" s="22">
        <v>5</v>
      </c>
      <c r="U979" s="18"/>
      <c r="V979" s="18"/>
      <c r="W979" s="18"/>
      <c r="X979" s="18"/>
    </row>
    <row r="980" spans="1:24" ht="144" customHeight="1" x14ac:dyDescent="0.25">
      <c r="A980" s="17" t="s">
        <v>24</v>
      </c>
      <c r="B980" s="17" t="s">
        <v>1130</v>
      </c>
      <c r="C980" s="18"/>
      <c r="D980" s="18" t="str" cm="1">
        <f t="array" ref="D980">B980&amp;E980</f>
        <v>2WRE27W3LE0472A228</v>
      </c>
      <c r="E980" s="17" t="s">
        <v>1131</v>
      </c>
      <c r="F980" s="19" t="s">
        <v>1132</v>
      </c>
      <c r="G980" s="17" t="s">
        <v>1097</v>
      </c>
      <c r="H980" s="19" t="s">
        <v>1133</v>
      </c>
      <c r="I980" s="17" t="s">
        <v>30</v>
      </c>
      <c r="J980" s="17" t="s">
        <v>24</v>
      </c>
      <c r="K980" s="17" t="s">
        <v>24</v>
      </c>
      <c r="L980" s="17" t="s">
        <v>24</v>
      </c>
      <c r="M980" s="17" t="s">
        <v>31</v>
      </c>
      <c r="N980" s="17" t="s">
        <v>32</v>
      </c>
      <c r="O980" s="17" t="s">
        <v>33</v>
      </c>
      <c r="P980" s="17" t="s">
        <v>40</v>
      </c>
      <c r="Q980" s="20">
        <v>30.8</v>
      </c>
      <c r="R980" s="21" cm="1">
        <f t="array" ref="R980">COUNT(T980:X980)</f>
        <v>1</v>
      </c>
      <c r="S980" s="21" cm="1">
        <f t="array" ref="S980">SUM(T980:X980)</f>
        <v>5</v>
      </c>
      <c r="T980" s="22">
        <v>5</v>
      </c>
      <c r="U980" s="18"/>
      <c r="V980" s="18"/>
      <c r="W980" s="18"/>
      <c r="X980" s="18"/>
    </row>
    <row r="981" spans="1:24" ht="72" customHeight="1" x14ac:dyDescent="0.25">
      <c r="A981" s="17" t="s">
        <v>24</v>
      </c>
      <c r="B981" s="17" t="s">
        <v>1134</v>
      </c>
      <c r="C981" s="38"/>
      <c r="D981" s="18" t="str" cm="1">
        <f t="array" ref="D981">B981&amp;E981</f>
        <v>2WRE28W3LE0472A382</v>
      </c>
      <c r="E981" s="17" t="s">
        <v>167</v>
      </c>
      <c r="F981" s="19" t="s">
        <v>168</v>
      </c>
      <c r="G981" s="17" t="s">
        <v>1097</v>
      </c>
      <c r="H981" s="19" t="s">
        <v>1135</v>
      </c>
      <c r="I981" s="17" t="s">
        <v>30</v>
      </c>
      <c r="J981" s="17" t="s">
        <v>24</v>
      </c>
      <c r="K981" s="17" t="s">
        <v>24</v>
      </c>
      <c r="L981" s="17" t="s">
        <v>24</v>
      </c>
      <c r="M981" s="17" t="s">
        <v>31</v>
      </c>
      <c r="N981" s="17" t="s">
        <v>32</v>
      </c>
      <c r="O981" s="17" t="s">
        <v>33</v>
      </c>
      <c r="P981" s="17" t="s">
        <v>40</v>
      </c>
      <c r="Q981" s="20">
        <v>30.8</v>
      </c>
      <c r="R981" s="21" cm="1">
        <f t="array" ref="R981">COUNT(T981:X981)</f>
        <v>1</v>
      </c>
      <c r="S981" s="21" cm="1">
        <f t="array" ref="S981">SUM(T981:X981)</f>
        <v>1</v>
      </c>
      <c r="T981" s="22">
        <v>1</v>
      </c>
      <c r="U981" s="18"/>
      <c r="V981" s="18"/>
      <c r="W981" s="18"/>
      <c r="X981" s="18"/>
    </row>
    <row r="982" spans="1:24" ht="72" customHeight="1" x14ac:dyDescent="0.25">
      <c r="A982" s="17" t="s">
        <v>24</v>
      </c>
      <c r="B982" s="17" t="s">
        <v>1134</v>
      </c>
      <c r="C982" s="40"/>
      <c r="D982" s="18" t="str" cm="1">
        <f t="array" ref="D982">B982&amp;E982</f>
        <v>2WRE28W3LE0472A681</v>
      </c>
      <c r="E982" s="17" t="s">
        <v>626</v>
      </c>
      <c r="F982" s="19" t="s">
        <v>627</v>
      </c>
      <c r="G982" s="17" t="s">
        <v>1097</v>
      </c>
      <c r="H982" s="19" t="s">
        <v>1135</v>
      </c>
      <c r="I982" s="17" t="s">
        <v>30</v>
      </c>
      <c r="J982" s="17" t="s">
        <v>24</v>
      </c>
      <c r="K982" s="17" t="s">
        <v>24</v>
      </c>
      <c r="L982" s="17" t="s">
        <v>24</v>
      </c>
      <c r="M982" s="17" t="s">
        <v>31</v>
      </c>
      <c r="N982" s="17" t="s">
        <v>32</v>
      </c>
      <c r="O982" s="17" t="s">
        <v>33</v>
      </c>
      <c r="P982" s="17" t="s">
        <v>40</v>
      </c>
      <c r="Q982" s="20">
        <v>30.8</v>
      </c>
      <c r="R982" s="21" cm="1">
        <f t="array" ref="R982">COUNT(T982:X982)</f>
        <v>1</v>
      </c>
      <c r="S982" s="21" cm="1">
        <f t="array" ref="S982">SUM(T982:X982)</f>
        <v>5</v>
      </c>
      <c r="T982" s="22">
        <v>5</v>
      </c>
      <c r="U982" s="18"/>
      <c r="V982" s="18"/>
      <c r="W982" s="18"/>
      <c r="X982" s="18"/>
    </row>
    <row r="983" spans="1:24" ht="72" customHeight="1" x14ac:dyDescent="0.25">
      <c r="A983" s="17" t="s">
        <v>24</v>
      </c>
      <c r="B983" s="17" t="s">
        <v>1136</v>
      </c>
      <c r="C983" s="38"/>
      <c r="D983" s="18" t="str" cm="1">
        <f t="array" ref="D983">B983&amp;E983</f>
        <v>2WRE29W3LE0472A680</v>
      </c>
      <c r="E983" s="17" t="s">
        <v>148</v>
      </c>
      <c r="F983" s="19" t="s">
        <v>149</v>
      </c>
      <c r="G983" s="17" t="s">
        <v>1097</v>
      </c>
      <c r="H983" s="19" t="s">
        <v>1137</v>
      </c>
      <c r="I983" s="17" t="s">
        <v>30</v>
      </c>
      <c r="J983" s="17" t="s">
        <v>24</v>
      </c>
      <c r="K983" s="17" t="s">
        <v>24</v>
      </c>
      <c r="L983" s="17" t="s">
        <v>24</v>
      </c>
      <c r="M983" s="17" t="s">
        <v>31</v>
      </c>
      <c r="N983" s="17" t="s">
        <v>32</v>
      </c>
      <c r="O983" s="17" t="s">
        <v>33</v>
      </c>
      <c r="P983" s="17" t="s">
        <v>40</v>
      </c>
      <c r="Q983" s="20">
        <v>30.8</v>
      </c>
      <c r="R983" s="21" cm="1">
        <f t="array" ref="R983">COUNT(T983:X983)</f>
        <v>1</v>
      </c>
      <c r="S983" s="21" cm="1">
        <f t="array" ref="S983">SUM(T983:X983)</f>
        <v>6</v>
      </c>
      <c r="T983" s="22">
        <v>6</v>
      </c>
      <c r="U983" s="18"/>
      <c r="V983" s="18"/>
      <c r="W983" s="18"/>
      <c r="X983" s="18"/>
    </row>
    <row r="984" spans="1:24" ht="72" customHeight="1" x14ac:dyDescent="0.25">
      <c r="A984" s="17" t="s">
        <v>24</v>
      </c>
      <c r="B984" s="17" t="s">
        <v>1136</v>
      </c>
      <c r="C984" s="40"/>
      <c r="D984" s="18" t="str" cm="1">
        <f t="array" ref="D984">B984&amp;E984</f>
        <v>2WRE29W3LE0472A681</v>
      </c>
      <c r="E984" s="17" t="s">
        <v>626</v>
      </c>
      <c r="F984" s="19" t="s">
        <v>627</v>
      </c>
      <c r="G984" s="17" t="s">
        <v>1097</v>
      </c>
      <c r="H984" s="19" t="s">
        <v>1137</v>
      </c>
      <c r="I984" s="17" t="s">
        <v>30</v>
      </c>
      <c r="J984" s="17" t="s">
        <v>24</v>
      </c>
      <c r="K984" s="17" t="s">
        <v>24</v>
      </c>
      <c r="L984" s="17" t="s">
        <v>24</v>
      </c>
      <c r="M984" s="17" t="s">
        <v>31</v>
      </c>
      <c r="N984" s="17" t="s">
        <v>32</v>
      </c>
      <c r="O984" s="17" t="s">
        <v>33</v>
      </c>
      <c r="P984" s="17" t="s">
        <v>40</v>
      </c>
      <c r="Q984" s="20">
        <v>30.8</v>
      </c>
      <c r="R984" s="21" cm="1">
        <f t="array" ref="R984">COUNT(T984:X984)</f>
        <v>1</v>
      </c>
      <c r="S984" s="21" cm="1">
        <f t="array" ref="S984">SUM(T984:X984)</f>
        <v>1</v>
      </c>
      <c r="T984" s="22">
        <v>1</v>
      </c>
      <c r="U984" s="18"/>
      <c r="V984" s="18"/>
      <c r="W984" s="18"/>
      <c r="X984" s="18"/>
    </row>
    <row r="985" spans="1:24" ht="36" customHeight="1" x14ac:dyDescent="0.25">
      <c r="A985" s="17" t="s">
        <v>24</v>
      </c>
      <c r="B985" s="17" t="s">
        <v>1138</v>
      </c>
      <c r="C985" s="38"/>
      <c r="D985" s="18" t="str" cm="1">
        <f t="array" ref="D985">B985&amp;E985</f>
        <v>2WRE43W4LE0444A749</v>
      </c>
      <c r="E985" s="17" t="s">
        <v>88</v>
      </c>
      <c r="F985" s="19" t="s">
        <v>89</v>
      </c>
      <c r="G985" s="17" t="s">
        <v>1097</v>
      </c>
      <c r="H985" s="19" t="s">
        <v>1139</v>
      </c>
      <c r="I985" s="17" t="s">
        <v>30</v>
      </c>
      <c r="J985" s="17" t="s">
        <v>24</v>
      </c>
      <c r="K985" s="17" t="s">
        <v>24</v>
      </c>
      <c r="L985" s="17" t="s">
        <v>24</v>
      </c>
      <c r="M985" s="17" t="s">
        <v>31</v>
      </c>
      <c r="N985" s="17" t="s">
        <v>32</v>
      </c>
      <c r="O985" s="17" t="s">
        <v>33</v>
      </c>
      <c r="P985" s="17" t="s">
        <v>91</v>
      </c>
      <c r="Q985" s="20">
        <v>43.5</v>
      </c>
      <c r="R985" s="21" cm="1">
        <f t="array" ref="R985">COUNT(T985:X985)</f>
        <v>1</v>
      </c>
      <c r="S985" s="21" cm="1">
        <f t="array" ref="S985">SUM(T985:X985)</f>
        <v>1</v>
      </c>
      <c r="T985" s="22">
        <v>1</v>
      </c>
      <c r="U985" s="18"/>
      <c r="V985" s="18"/>
      <c r="W985" s="18"/>
      <c r="X985" s="18"/>
    </row>
    <row r="986" spans="1:24" ht="36" customHeight="1" x14ac:dyDescent="0.25">
      <c r="A986" s="17" t="s">
        <v>24</v>
      </c>
      <c r="B986" s="17" t="s">
        <v>1138</v>
      </c>
      <c r="C986" s="39"/>
      <c r="D986" s="18" t="str" cm="1">
        <f t="array" ref="D986">B986&amp;E986</f>
        <v>2WRE43W4LE0444A750</v>
      </c>
      <c r="E986" s="17" t="s">
        <v>113</v>
      </c>
      <c r="F986" s="19" t="s">
        <v>114</v>
      </c>
      <c r="G986" s="17" t="s">
        <v>1097</v>
      </c>
      <c r="H986" s="19" t="s">
        <v>1139</v>
      </c>
      <c r="I986" s="17" t="s">
        <v>30</v>
      </c>
      <c r="J986" s="17" t="s">
        <v>24</v>
      </c>
      <c r="K986" s="17" t="s">
        <v>24</v>
      </c>
      <c r="L986" s="17" t="s">
        <v>24</v>
      </c>
      <c r="M986" s="17" t="s">
        <v>31</v>
      </c>
      <c r="N986" s="17" t="s">
        <v>32</v>
      </c>
      <c r="O986" s="17" t="s">
        <v>33</v>
      </c>
      <c r="P986" s="17" t="s">
        <v>91</v>
      </c>
      <c r="Q986" s="20">
        <v>43.5</v>
      </c>
      <c r="R986" s="21" cm="1">
        <f t="array" ref="R986">COUNT(T986:X986)</f>
        <v>1</v>
      </c>
      <c r="S986" s="21" cm="1">
        <f t="array" ref="S986">SUM(T986:X986)</f>
        <v>2</v>
      </c>
      <c r="T986" s="22">
        <v>2</v>
      </c>
      <c r="U986" s="18"/>
      <c r="V986" s="18"/>
      <c r="W986" s="18"/>
      <c r="X986" s="18"/>
    </row>
    <row r="987" spans="1:24" ht="36" customHeight="1" x14ac:dyDescent="0.25">
      <c r="A987" s="17" t="s">
        <v>24</v>
      </c>
      <c r="B987" s="17" t="s">
        <v>1138</v>
      </c>
      <c r="C987" s="39"/>
      <c r="D987" s="18" t="str" cm="1">
        <f t="array" ref="D987">B987&amp;E987</f>
        <v>2WRE43W4LE0444A753</v>
      </c>
      <c r="E987" s="17" t="s">
        <v>1003</v>
      </c>
      <c r="F987" s="19" t="s">
        <v>1004</v>
      </c>
      <c r="G987" s="17" t="s">
        <v>1097</v>
      </c>
      <c r="H987" s="19" t="s">
        <v>1139</v>
      </c>
      <c r="I987" s="17" t="s">
        <v>30</v>
      </c>
      <c r="J987" s="17" t="s">
        <v>24</v>
      </c>
      <c r="K987" s="17" t="s">
        <v>24</v>
      </c>
      <c r="L987" s="17" t="s">
        <v>24</v>
      </c>
      <c r="M987" s="17" t="s">
        <v>31</v>
      </c>
      <c r="N987" s="17" t="s">
        <v>32</v>
      </c>
      <c r="O987" s="17" t="s">
        <v>33</v>
      </c>
      <c r="P987" s="17" t="s">
        <v>91</v>
      </c>
      <c r="Q987" s="20">
        <v>43.5</v>
      </c>
      <c r="R987" s="21" cm="1">
        <f t="array" ref="R987">COUNT(T987:X987)</f>
        <v>1</v>
      </c>
      <c r="S987" s="21" cm="1">
        <f t="array" ref="S987">SUM(T987:X987)</f>
        <v>2</v>
      </c>
      <c r="T987" s="22">
        <v>2</v>
      </c>
      <c r="U987" s="18"/>
      <c r="V987" s="18"/>
      <c r="W987" s="18"/>
      <c r="X987" s="18"/>
    </row>
    <row r="988" spans="1:24" ht="36" customHeight="1" x14ac:dyDescent="0.25">
      <c r="A988" s="17" t="s">
        <v>24</v>
      </c>
      <c r="B988" s="17" t="s">
        <v>1138</v>
      </c>
      <c r="C988" s="40"/>
      <c r="D988" s="18" t="str" cm="1">
        <f t="array" ref="D988">B988&amp;E988</f>
        <v>2WRE43W4LE0444A756</v>
      </c>
      <c r="E988" s="17" t="s">
        <v>92</v>
      </c>
      <c r="F988" s="19" t="s">
        <v>93</v>
      </c>
      <c r="G988" s="17" t="s">
        <v>1097</v>
      </c>
      <c r="H988" s="19" t="s">
        <v>1139</v>
      </c>
      <c r="I988" s="17" t="s">
        <v>30</v>
      </c>
      <c r="J988" s="17" t="s">
        <v>24</v>
      </c>
      <c r="K988" s="17" t="s">
        <v>24</v>
      </c>
      <c r="L988" s="17" t="s">
        <v>24</v>
      </c>
      <c r="M988" s="17" t="s">
        <v>31</v>
      </c>
      <c r="N988" s="17" t="s">
        <v>32</v>
      </c>
      <c r="O988" s="17" t="s">
        <v>33</v>
      </c>
      <c r="P988" s="17" t="s">
        <v>91</v>
      </c>
      <c r="Q988" s="20">
        <v>43.5</v>
      </c>
      <c r="R988" s="21" cm="1">
        <f t="array" ref="R988">COUNT(T988:X988)</f>
        <v>1</v>
      </c>
      <c r="S988" s="21" cm="1">
        <f t="array" ref="S988">SUM(T988:X988)</f>
        <v>1</v>
      </c>
      <c r="T988" s="22">
        <v>1</v>
      </c>
      <c r="U988" s="18"/>
      <c r="V988" s="18"/>
      <c r="W988" s="18"/>
      <c r="X988" s="18"/>
    </row>
    <row r="989" spans="1:24" ht="144" customHeight="1" x14ac:dyDescent="0.25">
      <c r="A989" s="17" t="s">
        <v>24</v>
      </c>
      <c r="B989" s="17" t="s">
        <v>1140</v>
      </c>
      <c r="C989" s="18"/>
      <c r="D989" s="18" t="str" cm="1">
        <f t="array" ref="D989">B989&amp;E989</f>
        <v>2WRE46W4LE0444A756</v>
      </c>
      <c r="E989" s="17" t="s">
        <v>92</v>
      </c>
      <c r="F989" s="19" t="s">
        <v>93</v>
      </c>
      <c r="G989" s="17" t="s">
        <v>1097</v>
      </c>
      <c r="H989" s="19" t="s">
        <v>1141</v>
      </c>
      <c r="I989" s="17" t="s">
        <v>30</v>
      </c>
      <c r="J989" s="17" t="s">
        <v>24</v>
      </c>
      <c r="K989" s="17" t="s">
        <v>24</v>
      </c>
      <c r="L989" s="17" t="s">
        <v>24</v>
      </c>
      <c r="M989" s="17" t="s">
        <v>31</v>
      </c>
      <c r="N989" s="17" t="s">
        <v>32</v>
      </c>
      <c r="O989" s="17" t="s">
        <v>33</v>
      </c>
      <c r="P989" s="17" t="s">
        <v>91</v>
      </c>
      <c r="Q989" s="20">
        <v>30</v>
      </c>
      <c r="R989" s="21" cm="1">
        <f t="array" ref="R989">COUNT(T989:X989)</f>
        <v>1</v>
      </c>
      <c r="S989" s="21" cm="1">
        <f t="array" ref="S989">SUM(T989:X989)</f>
        <v>2</v>
      </c>
      <c r="T989" s="22">
        <v>2</v>
      </c>
      <c r="U989" s="18"/>
      <c r="V989" s="18"/>
      <c r="W989" s="18"/>
      <c r="X989" s="18"/>
    </row>
    <row r="990" spans="1:24" ht="18" customHeight="1" x14ac:dyDescent="0.25">
      <c r="A990" s="17" t="s">
        <v>24</v>
      </c>
      <c r="B990" s="17" t="s">
        <v>1142</v>
      </c>
      <c r="C990" s="38"/>
      <c r="D990" s="18" t="str" cm="1">
        <f t="array" ref="D990">B990&amp;E990</f>
        <v>4WR145W3LE0444A003</v>
      </c>
      <c r="E990" s="17" t="s">
        <v>780</v>
      </c>
      <c r="F990" s="19" t="s">
        <v>781</v>
      </c>
      <c r="G990" s="17" t="s">
        <v>444</v>
      </c>
      <c r="H990" s="19" t="s">
        <v>1143</v>
      </c>
      <c r="I990" s="17" t="s">
        <v>30</v>
      </c>
      <c r="J990" s="17" t="s">
        <v>24</v>
      </c>
      <c r="K990" s="17" t="s">
        <v>24</v>
      </c>
      <c r="L990" s="17" t="s">
        <v>24</v>
      </c>
      <c r="M990" s="17" t="s">
        <v>31</v>
      </c>
      <c r="N990" s="17" t="s">
        <v>32</v>
      </c>
      <c r="O990" s="17" t="s">
        <v>33</v>
      </c>
      <c r="P990" s="17" t="s">
        <v>40</v>
      </c>
      <c r="Q990" s="20">
        <v>13.2</v>
      </c>
      <c r="R990" s="21" cm="1">
        <f t="array" ref="R990">COUNT(T990:X990)</f>
        <v>1</v>
      </c>
      <c r="S990" s="21" cm="1">
        <f t="array" ref="S990">SUM(T990:X990)</f>
        <v>1</v>
      </c>
      <c r="T990" s="22">
        <v>1</v>
      </c>
      <c r="U990" s="18"/>
      <c r="V990" s="18"/>
      <c r="W990" s="18"/>
      <c r="X990" s="18"/>
    </row>
    <row r="991" spans="1:24" ht="18" customHeight="1" x14ac:dyDescent="0.25">
      <c r="A991" s="17" t="s">
        <v>24</v>
      </c>
      <c r="B991" s="17" t="s">
        <v>1142</v>
      </c>
      <c r="C991" s="39"/>
      <c r="D991" s="18" t="str" cm="1">
        <f t="array" ref="D991">B991&amp;E991</f>
        <v>4WR145W3LE0444A220</v>
      </c>
      <c r="E991" s="17" t="s">
        <v>135</v>
      </c>
      <c r="F991" s="19" t="s">
        <v>136</v>
      </c>
      <c r="G991" s="17" t="s">
        <v>444</v>
      </c>
      <c r="H991" s="19" t="s">
        <v>1143</v>
      </c>
      <c r="I991" s="17" t="s">
        <v>30</v>
      </c>
      <c r="J991" s="17" t="s">
        <v>24</v>
      </c>
      <c r="K991" s="17" t="s">
        <v>24</v>
      </c>
      <c r="L991" s="17" t="s">
        <v>24</v>
      </c>
      <c r="M991" s="17" t="s">
        <v>31</v>
      </c>
      <c r="N991" s="17" t="s">
        <v>32</v>
      </c>
      <c r="O991" s="17" t="s">
        <v>33</v>
      </c>
      <c r="P991" s="17" t="s">
        <v>40</v>
      </c>
      <c r="Q991" s="20">
        <v>13.2</v>
      </c>
      <c r="R991" s="21" cm="1">
        <f t="array" ref="R991">COUNT(T991:X991)</f>
        <v>1</v>
      </c>
      <c r="S991" s="21" cm="1">
        <f t="array" ref="S991">SUM(T991:X991)</f>
        <v>1</v>
      </c>
      <c r="T991" s="22">
        <v>1</v>
      </c>
      <c r="U991" s="18"/>
      <c r="V991" s="18"/>
      <c r="W991" s="18"/>
      <c r="X991" s="18"/>
    </row>
    <row r="992" spans="1:24" ht="18" customHeight="1" x14ac:dyDescent="0.25">
      <c r="A992" s="17" t="s">
        <v>24</v>
      </c>
      <c r="B992" s="17" t="s">
        <v>1142</v>
      </c>
      <c r="C992" s="39"/>
      <c r="D992" s="18" t="str" cm="1">
        <f t="array" ref="D992">B992&amp;E992</f>
        <v>4WR145W3LE0444A375</v>
      </c>
      <c r="E992" s="17" t="s">
        <v>26</v>
      </c>
      <c r="F992" s="19" t="s">
        <v>27</v>
      </c>
      <c r="G992" s="17" t="s">
        <v>444</v>
      </c>
      <c r="H992" s="19" t="s">
        <v>1143</v>
      </c>
      <c r="I992" s="17" t="s">
        <v>30</v>
      </c>
      <c r="J992" s="17" t="s">
        <v>24</v>
      </c>
      <c r="K992" s="17" t="s">
        <v>24</v>
      </c>
      <c r="L992" s="17" t="s">
        <v>24</v>
      </c>
      <c r="M992" s="17" t="s">
        <v>31</v>
      </c>
      <c r="N992" s="17" t="s">
        <v>32</v>
      </c>
      <c r="O992" s="17" t="s">
        <v>33</v>
      </c>
      <c r="P992" s="17" t="s">
        <v>40</v>
      </c>
      <c r="Q992" s="20">
        <v>13.2</v>
      </c>
      <c r="R992" s="21" cm="1">
        <f t="array" ref="R992">COUNT(T992:X992)</f>
        <v>1</v>
      </c>
      <c r="S992" s="21" cm="1">
        <f t="array" ref="S992">SUM(T992:X992)</f>
        <v>10</v>
      </c>
      <c r="T992" s="22">
        <v>10</v>
      </c>
      <c r="U992" s="18"/>
      <c r="V992" s="18"/>
      <c r="W992" s="18"/>
      <c r="X992" s="18"/>
    </row>
    <row r="993" spans="1:24" ht="18" customHeight="1" x14ac:dyDescent="0.25">
      <c r="A993" s="17" t="s">
        <v>24</v>
      </c>
      <c r="B993" s="17" t="s">
        <v>1142</v>
      </c>
      <c r="C993" s="39"/>
      <c r="D993" s="18" t="str" cm="1">
        <f t="array" ref="D993">B993&amp;E993</f>
        <v>4WR145W3LE0444A383</v>
      </c>
      <c r="E993" s="17" t="s">
        <v>146</v>
      </c>
      <c r="F993" s="19" t="s">
        <v>147</v>
      </c>
      <c r="G993" s="17" t="s">
        <v>444</v>
      </c>
      <c r="H993" s="19" t="s">
        <v>1143</v>
      </c>
      <c r="I993" s="17" t="s">
        <v>30</v>
      </c>
      <c r="J993" s="17" t="s">
        <v>24</v>
      </c>
      <c r="K993" s="17" t="s">
        <v>24</v>
      </c>
      <c r="L993" s="17" t="s">
        <v>24</v>
      </c>
      <c r="M993" s="17" t="s">
        <v>31</v>
      </c>
      <c r="N993" s="17" t="s">
        <v>32</v>
      </c>
      <c r="O993" s="17" t="s">
        <v>33</v>
      </c>
      <c r="P993" s="17" t="s">
        <v>40</v>
      </c>
      <c r="Q993" s="20">
        <v>13.2</v>
      </c>
      <c r="R993" s="21" cm="1">
        <f t="array" ref="R993">COUNT(T993:X993)</f>
        <v>1</v>
      </c>
      <c r="S993" s="21" cm="1">
        <f t="array" ref="S993">SUM(T993:X993)</f>
        <v>6</v>
      </c>
      <c r="T993" s="22">
        <v>6</v>
      </c>
      <c r="U993" s="18"/>
      <c r="V993" s="18"/>
      <c r="W993" s="18"/>
      <c r="X993" s="18"/>
    </row>
    <row r="994" spans="1:24" ht="18" customHeight="1" x14ac:dyDescent="0.25">
      <c r="A994" s="17" t="s">
        <v>24</v>
      </c>
      <c r="B994" s="17" t="s">
        <v>1142</v>
      </c>
      <c r="C994" s="39"/>
      <c r="D994" s="18" t="str" cm="1">
        <f t="array" ref="D994">B994&amp;E994</f>
        <v>4WR145W3LE0444A581</v>
      </c>
      <c r="E994" s="17" t="s">
        <v>95</v>
      </c>
      <c r="F994" s="19" t="s">
        <v>96</v>
      </c>
      <c r="G994" s="17" t="s">
        <v>444</v>
      </c>
      <c r="H994" s="19" t="s">
        <v>1143</v>
      </c>
      <c r="I994" s="17" t="s">
        <v>30</v>
      </c>
      <c r="J994" s="17" t="s">
        <v>24</v>
      </c>
      <c r="K994" s="17" t="s">
        <v>24</v>
      </c>
      <c r="L994" s="17" t="s">
        <v>24</v>
      </c>
      <c r="M994" s="17" t="s">
        <v>31</v>
      </c>
      <c r="N994" s="17" t="s">
        <v>32</v>
      </c>
      <c r="O994" s="17" t="s">
        <v>33</v>
      </c>
      <c r="P994" s="17" t="s">
        <v>40</v>
      </c>
      <c r="Q994" s="20">
        <v>13.2</v>
      </c>
      <c r="R994" s="21" cm="1">
        <f t="array" ref="R994">COUNT(T994:X994)</f>
        <v>1</v>
      </c>
      <c r="S994" s="21" cm="1">
        <f t="array" ref="S994">SUM(T994:X994)</f>
        <v>2</v>
      </c>
      <c r="T994" s="22">
        <v>2</v>
      </c>
      <c r="U994" s="18"/>
      <c r="V994" s="18"/>
      <c r="W994" s="18"/>
      <c r="X994" s="18"/>
    </row>
    <row r="995" spans="1:24" ht="18" customHeight="1" x14ac:dyDescent="0.25">
      <c r="A995" s="17" t="s">
        <v>24</v>
      </c>
      <c r="B995" s="17" t="s">
        <v>1142</v>
      </c>
      <c r="C995" s="39"/>
      <c r="D995" s="18" t="str" cm="1">
        <f t="array" ref="D995">B995&amp;E995</f>
        <v>4WR145W3LE0444A615</v>
      </c>
      <c r="E995" s="17" t="s">
        <v>138</v>
      </c>
      <c r="F995" s="19" t="s">
        <v>139</v>
      </c>
      <c r="G995" s="17" t="s">
        <v>444</v>
      </c>
      <c r="H995" s="19" t="s">
        <v>1143</v>
      </c>
      <c r="I995" s="17" t="s">
        <v>30</v>
      </c>
      <c r="J995" s="17" t="s">
        <v>24</v>
      </c>
      <c r="K995" s="17" t="s">
        <v>24</v>
      </c>
      <c r="L995" s="17" t="s">
        <v>24</v>
      </c>
      <c r="M995" s="17" t="s">
        <v>31</v>
      </c>
      <c r="N995" s="17" t="s">
        <v>32</v>
      </c>
      <c r="O995" s="17" t="s">
        <v>33</v>
      </c>
      <c r="P995" s="17" t="s">
        <v>40</v>
      </c>
      <c r="Q995" s="20">
        <v>13.2</v>
      </c>
      <c r="R995" s="21" cm="1">
        <f t="array" ref="R995">COUNT(T995:X995)</f>
        <v>1</v>
      </c>
      <c r="S995" s="21" cm="1">
        <f t="array" ref="S995">SUM(T995:X995)</f>
        <v>2</v>
      </c>
      <c r="T995" s="22">
        <v>2</v>
      </c>
      <c r="U995" s="18"/>
      <c r="V995" s="18"/>
      <c r="W995" s="18"/>
      <c r="X995" s="18"/>
    </row>
    <row r="996" spans="1:24" ht="18" customHeight="1" x14ac:dyDescent="0.25">
      <c r="A996" s="17" t="s">
        <v>24</v>
      </c>
      <c r="B996" s="17" t="s">
        <v>1142</v>
      </c>
      <c r="C996" s="39"/>
      <c r="D996" s="18" t="str" cm="1">
        <f t="array" ref="D996">B996&amp;E996</f>
        <v>4WR145W3LE0444A690</v>
      </c>
      <c r="E996" s="17" t="s">
        <v>150</v>
      </c>
      <c r="F996" s="19" t="s">
        <v>151</v>
      </c>
      <c r="G996" s="17" t="s">
        <v>444</v>
      </c>
      <c r="H996" s="19" t="s">
        <v>1143</v>
      </c>
      <c r="I996" s="17" t="s">
        <v>30</v>
      </c>
      <c r="J996" s="17" t="s">
        <v>24</v>
      </c>
      <c r="K996" s="17" t="s">
        <v>24</v>
      </c>
      <c r="L996" s="17" t="s">
        <v>24</v>
      </c>
      <c r="M996" s="17" t="s">
        <v>31</v>
      </c>
      <c r="N996" s="17" t="s">
        <v>32</v>
      </c>
      <c r="O996" s="17" t="s">
        <v>33</v>
      </c>
      <c r="P996" s="17" t="s">
        <v>40</v>
      </c>
      <c r="Q996" s="20">
        <v>13.2</v>
      </c>
      <c r="R996" s="21" cm="1">
        <f t="array" ref="R996">COUNT(T996:X996)</f>
        <v>1</v>
      </c>
      <c r="S996" s="21" cm="1">
        <f t="array" ref="S996">SUM(T996:X996)</f>
        <v>7</v>
      </c>
      <c r="T996" s="22">
        <v>7</v>
      </c>
      <c r="U996" s="18"/>
      <c r="V996" s="18"/>
      <c r="W996" s="18"/>
      <c r="X996" s="18"/>
    </row>
    <row r="997" spans="1:24" ht="18" customHeight="1" x14ac:dyDescent="0.25">
      <c r="A997" s="17" t="s">
        <v>24</v>
      </c>
      <c r="B997" s="17" t="s">
        <v>1142</v>
      </c>
      <c r="C997" s="40"/>
      <c r="D997" s="18" t="str" cm="1">
        <f t="array" ref="D997">B997&amp;E997</f>
        <v>4WR145W3LE0444A694</v>
      </c>
      <c r="E997" s="17" t="s">
        <v>142</v>
      </c>
      <c r="F997" s="19" t="s">
        <v>143</v>
      </c>
      <c r="G997" s="17" t="s">
        <v>444</v>
      </c>
      <c r="H997" s="19" t="s">
        <v>1143</v>
      </c>
      <c r="I997" s="17" t="s">
        <v>30</v>
      </c>
      <c r="J997" s="17" t="s">
        <v>24</v>
      </c>
      <c r="K997" s="17" t="s">
        <v>24</v>
      </c>
      <c r="L997" s="17" t="s">
        <v>24</v>
      </c>
      <c r="M997" s="17" t="s">
        <v>31</v>
      </c>
      <c r="N997" s="17" t="s">
        <v>32</v>
      </c>
      <c r="O997" s="17" t="s">
        <v>33</v>
      </c>
      <c r="P997" s="17" t="s">
        <v>40</v>
      </c>
      <c r="Q997" s="20">
        <v>13.2</v>
      </c>
      <c r="R997" s="21" cm="1">
        <f t="array" ref="R997">COUNT(T997:X997)</f>
        <v>1</v>
      </c>
      <c r="S997" s="21" cm="1">
        <f t="array" ref="S997">SUM(T997:X997)</f>
        <v>5</v>
      </c>
      <c r="T997" s="22">
        <v>5</v>
      </c>
      <c r="U997" s="18"/>
      <c r="V997" s="18"/>
      <c r="W997" s="18"/>
      <c r="X997" s="18"/>
    </row>
    <row r="998" spans="1:24" ht="24" customHeight="1" x14ac:dyDescent="0.25">
      <c r="A998" s="17" t="s">
        <v>24</v>
      </c>
      <c r="B998" s="17" t="s">
        <v>1144</v>
      </c>
      <c r="C998" s="38"/>
      <c r="D998" s="18" t="str" cm="1">
        <f t="array" ref="D998">B998&amp;E998</f>
        <v>4WR145W4LE0444A375</v>
      </c>
      <c r="E998" s="17" t="s">
        <v>26</v>
      </c>
      <c r="F998" s="19" t="s">
        <v>27</v>
      </c>
      <c r="G998" s="17" t="s">
        <v>444</v>
      </c>
      <c r="H998" s="19" t="s">
        <v>1143</v>
      </c>
      <c r="I998" s="17" t="s">
        <v>30</v>
      </c>
      <c r="J998" s="17" t="s">
        <v>24</v>
      </c>
      <c r="K998" s="17" t="s">
        <v>24</v>
      </c>
      <c r="L998" s="17" t="s">
        <v>24</v>
      </c>
      <c r="M998" s="17" t="s">
        <v>31</v>
      </c>
      <c r="N998" s="17" t="s">
        <v>32</v>
      </c>
      <c r="O998" s="17" t="s">
        <v>33</v>
      </c>
      <c r="P998" s="17" t="s">
        <v>91</v>
      </c>
      <c r="Q998" s="20">
        <v>15</v>
      </c>
      <c r="R998" s="21" cm="1">
        <f t="array" ref="R998">COUNT(T998:X998)</f>
        <v>1</v>
      </c>
      <c r="S998" s="21" cm="1">
        <f t="array" ref="S998">SUM(T998:X998)</f>
        <v>3</v>
      </c>
      <c r="T998" s="22">
        <v>3</v>
      </c>
      <c r="U998" s="18"/>
      <c r="V998" s="18"/>
      <c r="W998" s="18"/>
      <c r="X998" s="18"/>
    </row>
    <row r="999" spans="1:24" ht="24" customHeight="1" x14ac:dyDescent="0.25">
      <c r="A999" s="17" t="s">
        <v>24</v>
      </c>
      <c r="B999" s="17" t="s">
        <v>1144</v>
      </c>
      <c r="C999" s="39"/>
      <c r="D999" s="18" t="str" cm="1">
        <f t="array" ref="D999">B999&amp;E999</f>
        <v>4WR145W4LE0444A399</v>
      </c>
      <c r="E999" s="17" t="s">
        <v>281</v>
      </c>
      <c r="F999" s="19" t="s">
        <v>282</v>
      </c>
      <c r="G999" s="17" t="s">
        <v>444</v>
      </c>
      <c r="H999" s="19" t="s">
        <v>1143</v>
      </c>
      <c r="I999" s="17" t="s">
        <v>30</v>
      </c>
      <c r="J999" s="17" t="s">
        <v>24</v>
      </c>
      <c r="K999" s="17" t="s">
        <v>24</v>
      </c>
      <c r="L999" s="17" t="s">
        <v>24</v>
      </c>
      <c r="M999" s="17" t="s">
        <v>31</v>
      </c>
      <c r="N999" s="17" t="s">
        <v>32</v>
      </c>
      <c r="O999" s="17" t="s">
        <v>33</v>
      </c>
      <c r="P999" s="17" t="s">
        <v>91</v>
      </c>
      <c r="Q999" s="20">
        <v>15</v>
      </c>
      <c r="R999" s="21" cm="1">
        <f t="array" ref="R999">COUNT(T999:X999)</f>
        <v>1</v>
      </c>
      <c r="S999" s="21" cm="1">
        <f t="array" ref="S999">SUM(T999:X999)</f>
        <v>2</v>
      </c>
      <c r="T999" s="22">
        <v>2</v>
      </c>
      <c r="U999" s="18"/>
      <c r="V999" s="18"/>
      <c r="W999" s="18"/>
      <c r="X999" s="18"/>
    </row>
    <row r="1000" spans="1:24" ht="24" customHeight="1" x14ac:dyDescent="0.25">
      <c r="A1000" s="17" t="s">
        <v>24</v>
      </c>
      <c r="B1000" s="17" t="s">
        <v>1144</v>
      </c>
      <c r="C1000" s="39"/>
      <c r="D1000" s="18" t="str" cm="1">
        <f t="array" ref="D1000">B1000&amp;E1000</f>
        <v>4WR145W4LE0444A521</v>
      </c>
      <c r="E1000" s="17" t="s">
        <v>180</v>
      </c>
      <c r="F1000" s="19" t="s">
        <v>181</v>
      </c>
      <c r="G1000" s="17" t="s">
        <v>444</v>
      </c>
      <c r="H1000" s="19" t="s">
        <v>1143</v>
      </c>
      <c r="I1000" s="17" t="s">
        <v>30</v>
      </c>
      <c r="J1000" s="17" t="s">
        <v>24</v>
      </c>
      <c r="K1000" s="17" t="s">
        <v>24</v>
      </c>
      <c r="L1000" s="17" t="s">
        <v>24</v>
      </c>
      <c r="M1000" s="17" t="s">
        <v>31</v>
      </c>
      <c r="N1000" s="17" t="s">
        <v>32</v>
      </c>
      <c r="O1000" s="17" t="s">
        <v>33</v>
      </c>
      <c r="P1000" s="17" t="s">
        <v>91</v>
      </c>
      <c r="Q1000" s="20">
        <v>15</v>
      </c>
      <c r="R1000" s="21" cm="1">
        <f t="array" ref="R1000">COUNT(T1000:X1000)</f>
        <v>1</v>
      </c>
      <c r="S1000" s="21" cm="1">
        <f t="array" ref="S1000">SUM(T1000:X1000)</f>
        <v>2</v>
      </c>
      <c r="T1000" s="22">
        <v>2</v>
      </c>
      <c r="U1000" s="18"/>
      <c r="V1000" s="18"/>
      <c r="W1000" s="18"/>
      <c r="X1000" s="18"/>
    </row>
    <row r="1001" spans="1:24" ht="24" customHeight="1" x14ac:dyDescent="0.25">
      <c r="A1001" s="17" t="s">
        <v>24</v>
      </c>
      <c r="B1001" s="17" t="s">
        <v>1144</v>
      </c>
      <c r="C1001" s="39"/>
      <c r="D1001" s="18" t="str" cm="1">
        <f t="array" ref="D1001">B1001&amp;E1001</f>
        <v>4WR145W4LE0444A747</v>
      </c>
      <c r="E1001" s="17" t="s">
        <v>348</v>
      </c>
      <c r="F1001" s="19" t="s">
        <v>349</v>
      </c>
      <c r="G1001" s="17" t="s">
        <v>444</v>
      </c>
      <c r="H1001" s="19" t="s">
        <v>1143</v>
      </c>
      <c r="I1001" s="17" t="s">
        <v>30</v>
      </c>
      <c r="J1001" s="17" t="s">
        <v>24</v>
      </c>
      <c r="K1001" s="17" t="s">
        <v>24</v>
      </c>
      <c r="L1001" s="17" t="s">
        <v>24</v>
      </c>
      <c r="M1001" s="17" t="s">
        <v>31</v>
      </c>
      <c r="N1001" s="17" t="s">
        <v>32</v>
      </c>
      <c r="O1001" s="17" t="s">
        <v>33</v>
      </c>
      <c r="P1001" s="17" t="s">
        <v>91</v>
      </c>
      <c r="Q1001" s="20">
        <v>15</v>
      </c>
      <c r="R1001" s="21" cm="1">
        <f t="array" ref="R1001">COUNT(T1001:X1001)</f>
        <v>1</v>
      </c>
      <c r="S1001" s="21" cm="1">
        <f t="array" ref="S1001">SUM(T1001:X1001)</f>
        <v>5</v>
      </c>
      <c r="T1001" s="22">
        <v>5</v>
      </c>
      <c r="U1001" s="18"/>
      <c r="V1001" s="18"/>
      <c r="W1001" s="18"/>
      <c r="X1001" s="18"/>
    </row>
    <row r="1002" spans="1:24" ht="24" customHeight="1" x14ac:dyDescent="0.25">
      <c r="A1002" s="17" t="s">
        <v>24</v>
      </c>
      <c r="B1002" s="17" t="s">
        <v>1144</v>
      </c>
      <c r="C1002" s="39"/>
      <c r="D1002" s="18" t="str" cm="1">
        <f t="array" ref="D1002">B1002&amp;E1002</f>
        <v>4WR145W4LE0444A748</v>
      </c>
      <c r="E1002" s="17" t="s">
        <v>110</v>
      </c>
      <c r="F1002" s="19" t="s">
        <v>111</v>
      </c>
      <c r="G1002" s="17" t="s">
        <v>444</v>
      </c>
      <c r="H1002" s="19" t="s">
        <v>1143</v>
      </c>
      <c r="I1002" s="17" t="s">
        <v>30</v>
      </c>
      <c r="J1002" s="17" t="s">
        <v>24</v>
      </c>
      <c r="K1002" s="17" t="s">
        <v>24</v>
      </c>
      <c r="L1002" s="17" t="s">
        <v>24</v>
      </c>
      <c r="M1002" s="17" t="s">
        <v>31</v>
      </c>
      <c r="N1002" s="17" t="s">
        <v>32</v>
      </c>
      <c r="O1002" s="17" t="s">
        <v>33</v>
      </c>
      <c r="P1002" s="17" t="s">
        <v>91</v>
      </c>
      <c r="Q1002" s="20">
        <v>15</v>
      </c>
      <c r="R1002" s="21" cm="1">
        <f t="array" ref="R1002">COUNT(T1002:X1002)</f>
        <v>1</v>
      </c>
      <c r="S1002" s="21" cm="1">
        <f t="array" ref="S1002">SUM(T1002:X1002)</f>
        <v>4</v>
      </c>
      <c r="T1002" s="22">
        <v>4</v>
      </c>
      <c r="U1002" s="18"/>
      <c r="V1002" s="18"/>
      <c r="W1002" s="18"/>
      <c r="X1002" s="18"/>
    </row>
    <row r="1003" spans="1:24" ht="24" customHeight="1" x14ac:dyDescent="0.25">
      <c r="A1003" s="17" t="s">
        <v>24</v>
      </c>
      <c r="B1003" s="17" t="s">
        <v>1144</v>
      </c>
      <c r="C1003" s="40"/>
      <c r="D1003" s="18" t="str" cm="1">
        <f t="array" ref="D1003">B1003&amp;E1003</f>
        <v>4WR145W4LE0444A756</v>
      </c>
      <c r="E1003" s="17" t="s">
        <v>92</v>
      </c>
      <c r="F1003" s="19" t="s">
        <v>93</v>
      </c>
      <c r="G1003" s="17" t="s">
        <v>444</v>
      </c>
      <c r="H1003" s="19" t="s">
        <v>1143</v>
      </c>
      <c r="I1003" s="17" t="s">
        <v>30</v>
      </c>
      <c r="J1003" s="17" t="s">
        <v>24</v>
      </c>
      <c r="K1003" s="17" t="s">
        <v>24</v>
      </c>
      <c r="L1003" s="17" t="s">
        <v>24</v>
      </c>
      <c r="M1003" s="17" t="s">
        <v>31</v>
      </c>
      <c r="N1003" s="17" t="s">
        <v>32</v>
      </c>
      <c r="O1003" s="17" t="s">
        <v>33</v>
      </c>
      <c r="P1003" s="17" t="s">
        <v>91</v>
      </c>
      <c r="Q1003" s="20">
        <v>15</v>
      </c>
      <c r="R1003" s="21" cm="1">
        <f t="array" ref="R1003">COUNT(T1003:X1003)</f>
        <v>1</v>
      </c>
      <c r="S1003" s="21" cm="1">
        <f t="array" ref="S1003">SUM(T1003:X1003)</f>
        <v>1</v>
      </c>
      <c r="T1003" s="22">
        <v>1</v>
      </c>
      <c r="U1003" s="18"/>
      <c r="V1003" s="18"/>
      <c r="W1003" s="18"/>
      <c r="X1003" s="18"/>
    </row>
    <row r="1004" spans="1:24" ht="18" customHeight="1" x14ac:dyDescent="0.25">
      <c r="A1004" s="17" t="s">
        <v>24</v>
      </c>
      <c r="B1004" s="17" t="s">
        <v>1145</v>
      </c>
      <c r="C1004" s="38"/>
      <c r="D1004" s="18" t="str" cm="1">
        <f t="array" ref="D1004">B1004&amp;E1004</f>
        <v>4WR151W3LE0444A003</v>
      </c>
      <c r="E1004" s="17" t="s">
        <v>780</v>
      </c>
      <c r="F1004" s="19" t="s">
        <v>781</v>
      </c>
      <c r="G1004" s="17" t="s">
        <v>444</v>
      </c>
      <c r="H1004" s="19" t="s">
        <v>1146</v>
      </c>
      <c r="I1004" s="17" t="s">
        <v>30</v>
      </c>
      <c r="J1004" s="17" t="s">
        <v>24</v>
      </c>
      <c r="K1004" s="17" t="s">
        <v>24</v>
      </c>
      <c r="L1004" s="17" t="s">
        <v>24</v>
      </c>
      <c r="M1004" s="17" t="s">
        <v>31</v>
      </c>
      <c r="N1004" s="17" t="s">
        <v>32</v>
      </c>
      <c r="O1004" s="17" t="s">
        <v>33</v>
      </c>
      <c r="P1004" s="17" t="s">
        <v>40</v>
      </c>
      <c r="Q1004" s="20">
        <v>13.2</v>
      </c>
      <c r="R1004" s="21" cm="1">
        <f t="array" ref="R1004">COUNT(T1004:X1004)</f>
        <v>1</v>
      </c>
      <c r="S1004" s="21" cm="1">
        <f t="array" ref="S1004">SUM(T1004:X1004)</f>
        <v>1</v>
      </c>
      <c r="T1004" s="22">
        <v>1</v>
      </c>
      <c r="U1004" s="18"/>
      <c r="V1004" s="18"/>
      <c r="W1004" s="18"/>
      <c r="X1004" s="18"/>
    </row>
    <row r="1005" spans="1:24" ht="18" customHeight="1" x14ac:dyDescent="0.25">
      <c r="A1005" s="17" t="s">
        <v>24</v>
      </c>
      <c r="B1005" s="17" t="s">
        <v>1145</v>
      </c>
      <c r="C1005" s="39"/>
      <c r="D1005" s="18" t="str" cm="1">
        <f t="array" ref="D1005">B1005&amp;E1005</f>
        <v>4WR151W3LE0444A220</v>
      </c>
      <c r="E1005" s="17" t="s">
        <v>135</v>
      </c>
      <c r="F1005" s="19" t="s">
        <v>136</v>
      </c>
      <c r="G1005" s="17" t="s">
        <v>444</v>
      </c>
      <c r="H1005" s="19" t="s">
        <v>1146</v>
      </c>
      <c r="I1005" s="17" t="s">
        <v>30</v>
      </c>
      <c r="J1005" s="17" t="s">
        <v>24</v>
      </c>
      <c r="K1005" s="17" t="s">
        <v>24</v>
      </c>
      <c r="L1005" s="17" t="s">
        <v>24</v>
      </c>
      <c r="M1005" s="17" t="s">
        <v>31</v>
      </c>
      <c r="N1005" s="17" t="s">
        <v>32</v>
      </c>
      <c r="O1005" s="17" t="s">
        <v>33</v>
      </c>
      <c r="P1005" s="17" t="s">
        <v>40</v>
      </c>
      <c r="Q1005" s="20">
        <v>13.2</v>
      </c>
      <c r="R1005" s="21" cm="1">
        <f t="array" ref="R1005">COUNT(T1005:X1005)</f>
        <v>1</v>
      </c>
      <c r="S1005" s="21" cm="1">
        <f t="array" ref="S1005">SUM(T1005:X1005)</f>
        <v>2</v>
      </c>
      <c r="T1005" s="22">
        <v>2</v>
      </c>
      <c r="U1005" s="18"/>
      <c r="V1005" s="18"/>
      <c r="W1005" s="18"/>
      <c r="X1005" s="18"/>
    </row>
    <row r="1006" spans="1:24" ht="18" customHeight="1" x14ac:dyDescent="0.25">
      <c r="A1006" s="17" t="s">
        <v>24</v>
      </c>
      <c r="B1006" s="17" t="s">
        <v>1145</v>
      </c>
      <c r="C1006" s="39"/>
      <c r="D1006" s="18" t="str" cm="1">
        <f t="array" ref="D1006">B1006&amp;E1006</f>
        <v>4WR151W3LE0444A375</v>
      </c>
      <c r="E1006" s="17" t="s">
        <v>26</v>
      </c>
      <c r="F1006" s="19" t="s">
        <v>27</v>
      </c>
      <c r="G1006" s="17" t="s">
        <v>444</v>
      </c>
      <c r="H1006" s="19" t="s">
        <v>1146</v>
      </c>
      <c r="I1006" s="17" t="s">
        <v>30</v>
      </c>
      <c r="J1006" s="17" t="s">
        <v>24</v>
      </c>
      <c r="K1006" s="17" t="s">
        <v>24</v>
      </c>
      <c r="L1006" s="17" t="s">
        <v>24</v>
      </c>
      <c r="M1006" s="17" t="s">
        <v>31</v>
      </c>
      <c r="N1006" s="17" t="s">
        <v>32</v>
      </c>
      <c r="O1006" s="17" t="s">
        <v>33</v>
      </c>
      <c r="P1006" s="17" t="s">
        <v>40</v>
      </c>
      <c r="Q1006" s="20">
        <v>13.2</v>
      </c>
      <c r="R1006" s="21" cm="1">
        <f t="array" ref="R1006">COUNT(T1006:X1006)</f>
        <v>1</v>
      </c>
      <c r="S1006" s="21" cm="1">
        <f t="array" ref="S1006">SUM(T1006:X1006)</f>
        <v>1</v>
      </c>
      <c r="T1006" s="22">
        <v>1</v>
      </c>
      <c r="U1006" s="18"/>
      <c r="V1006" s="18"/>
      <c r="W1006" s="18"/>
      <c r="X1006" s="18"/>
    </row>
    <row r="1007" spans="1:24" ht="18" customHeight="1" x14ac:dyDescent="0.25">
      <c r="A1007" s="17" t="s">
        <v>24</v>
      </c>
      <c r="B1007" s="17" t="s">
        <v>1145</v>
      </c>
      <c r="C1007" s="39"/>
      <c r="D1007" s="18" t="str" cm="1">
        <f t="array" ref="D1007">B1007&amp;E1007</f>
        <v>4WR151W3LE0444A581</v>
      </c>
      <c r="E1007" s="17" t="s">
        <v>95</v>
      </c>
      <c r="F1007" s="19" t="s">
        <v>96</v>
      </c>
      <c r="G1007" s="17" t="s">
        <v>444</v>
      </c>
      <c r="H1007" s="19" t="s">
        <v>1146</v>
      </c>
      <c r="I1007" s="17" t="s">
        <v>30</v>
      </c>
      <c r="J1007" s="17" t="s">
        <v>24</v>
      </c>
      <c r="K1007" s="17" t="s">
        <v>24</v>
      </c>
      <c r="L1007" s="17" t="s">
        <v>24</v>
      </c>
      <c r="M1007" s="17" t="s">
        <v>31</v>
      </c>
      <c r="N1007" s="17" t="s">
        <v>32</v>
      </c>
      <c r="O1007" s="17" t="s">
        <v>33</v>
      </c>
      <c r="P1007" s="17" t="s">
        <v>40</v>
      </c>
      <c r="Q1007" s="20">
        <v>13.2</v>
      </c>
      <c r="R1007" s="21" cm="1">
        <f t="array" ref="R1007">COUNT(T1007:X1007)</f>
        <v>1</v>
      </c>
      <c r="S1007" s="21" cm="1">
        <f t="array" ref="S1007">SUM(T1007:X1007)</f>
        <v>2</v>
      </c>
      <c r="T1007" s="22">
        <v>2</v>
      </c>
      <c r="U1007" s="18"/>
      <c r="V1007" s="18"/>
      <c r="W1007" s="18"/>
      <c r="X1007" s="18"/>
    </row>
    <row r="1008" spans="1:24" ht="18" customHeight="1" x14ac:dyDescent="0.25">
      <c r="A1008" s="17" t="s">
        <v>24</v>
      </c>
      <c r="B1008" s="17" t="s">
        <v>1145</v>
      </c>
      <c r="C1008" s="39"/>
      <c r="D1008" s="18" t="str" cm="1">
        <f t="array" ref="D1008">B1008&amp;E1008</f>
        <v>4WR151W3LE0444A625</v>
      </c>
      <c r="E1008" s="17" t="s">
        <v>153</v>
      </c>
      <c r="F1008" s="19" t="s">
        <v>154</v>
      </c>
      <c r="G1008" s="17" t="s">
        <v>444</v>
      </c>
      <c r="H1008" s="19" t="s">
        <v>1146</v>
      </c>
      <c r="I1008" s="17" t="s">
        <v>30</v>
      </c>
      <c r="J1008" s="17" t="s">
        <v>24</v>
      </c>
      <c r="K1008" s="17" t="s">
        <v>24</v>
      </c>
      <c r="L1008" s="17" t="s">
        <v>24</v>
      </c>
      <c r="M1008" s="17" t="s">
        <v>31</v>
      </c>
      <c r="N1008" s="17" t="s">
        <v>32</v>
      </c>
      <c r="O1008" s="17" t="s">
        <v>33</v>
      </c>
      <c r="P1008" s="17" t="s">
        <v>40</v>
      </c>
      <c r="Q1008" s="20">
        <v>13.2</v>
      </c>
      <c r="R1008" s="21" cm="1">
        <f t="array" ref="R1008">COUNT(T1008:X1008)</f>
        <v>1</v>
      </c>
      <c r="S1008" s="21" cm="1">
        <f t="array" ref="S1008">SUM(T1008:X1008)</f>
        <v>1</v>
      </c>
      <c r="T1008" s="22">
        <v>1</v>
      </c>
      <c r="U1008" s="18"/>
      <c r="V1008" s="18"/>
      <c r="W1008" s="18"/>
      <c r="X1008" s="18"/>
    </row>
    <row r="1009" spans="1:24" ht="18" customHeight="1" x14ac:dyDescent="0.25">
      <c r="A1009" s="17" t="s">
        <v>24</v>
      </c>
      <c r="B1009" s="17" t="s">
        <v>1145</v>
      </c>
      <c r="C1009" s="39"/>
      <c r="D1009" s="18" t="str" cm="1">
        <f t="array" ref="D1009">B1009&amp;E1009</f>
        <v>4WR151W3LE0444A688</v>
      </c>
      <c r="E1009" s="17" t="s">
        <v>156</v>
      </c>
      <c r="F1009" s="19" t="s">
        <v>157</v>
      </c>
      <c r="G1009" s="17" t="s">
        <v>444</v>
      </c>
      <c r="H1009" s="19" t="s">
        <v>1146</v>
      </c>
      <c r="I1009" s="17" t="s">
        <v>30</v>
      </c>
      <c r="J1009" s="17" t="s">
        <v>24</v>
      </c>
      <c r="K1009" s="17" t="s">
        <v>24</v>
      </c>
      <c r="L1009" s="17" t="s">
        <v>24</v>
      </c>
      <c r="M1009" s="17" t="s">
        <v>31</v>
      </c>
      <c r="N1009" s="17" t="s">
        <v>32</v>
      </c>
      <c r="O1009" s="17" t="s">
        <v>33</v>
      </c>
      <c r="P1009" s="17" t="s">
        <v>40</v>
      </c>
      <c r="Q1009" s="20">
        <v>13.2</v>
      </c>
      <c r="R1009" s="21" cm="1">
        <f t="array" ref="R1009">COUNT(T1009:X1009)</f>
        <v>1</v>
      </c>
      <c r="S1009" s="21" cm="1">
        <f t="array" ref="S1009">SUM(T1009:X1009)</f>
        <v>2</v>
      </c>
      <c r="T1009" s="22">
        <v>2</v>
      </c>
      <c r="U1009" s="18"/>
      <c r="V1009" s="18"/>
      <c r="W1009" s="18"/>
      <c r="X1009" s="18"/>
    </row>
    <row r="1010" spans="1:24" ht="18" customHeight="1" x14ac:dyDescent="0.25">
      <c r="A1010" s="17" t="s">
        <v>24</v>
      </c>
      <c r="B1010" s="17" t="s">
        <v>1145</v>
      </c>
      <c r="C1010" s="39"/>
      <c r="D1010" s="18" t="str" cm="1">
        <f t="array" ref="D1010">B1010&amp;E1010</f>
        <v>4WR151W3LE0444A690</v>
      </c>
      <c r="E1010" s="17" t="s">
        <v>150</v>
      </c>
      <c r="F1010" s="19" t="s">
        <v>151</v>
      </c>
      <c r="G1010" s="17" t="s">
        <v>444</v>
      </c>
      <c r="H1010" s="19" t="s">
        <v>1146</v>
      </c>
      <c r="I1010" s="17" t="s">
        <v>30</v>
      </c>
      <c r="J1010" s="17" t="s">
        <v>24</v>
      </c>
      <c r="K1010" s="17" t="s">
        <v>24</v>
      </c>
      <c r="L1010" s="17" t="s">
        <v>24</v>
      </c>
      <c r="M1010" s="17" t="s">
        <v>31</v>
      </c>
      <c r="N1010" s="17" t="s">
        <v>32</v>
      </c>
      <c r="O1010" s="17" t="s">
        <v>33</v>
      </c>
      <c r="P1010" s="17" t="s">
        <v>40</v>
      </c>
      <c r="Q1010" s="20">
        <v>13.2</v>
      </c>
      <c r="R1010" s="21" cm="1">
        <f t="array" ref="R1010">COUNT(T1010:X1010)</f>
        <v>1</v>
      </c>
      <c r="S1010" s="21" cm="1">
        <f t="array" ref="S1010">SUM(T1010:X1010)</f>
        <v>1</v>
      </c>
      <c r="T1010" s="22">
        <v>1</v>
      </c>
      <c r="U1010" s="18"/>
      <c r="V1010" s="18"/>
      <c r="W1010" s="18"/>
      <c r="X1010" s="18"/>
    </row>
    <row r="1011" spans="1:24" ht="18" customHeight="1" x14ac:dyDescent="0.25">
      <c r="A1011" s="17" t="s">
        <v>24</v>
      </c>
      <c r="B1011" s="17" t="s">
        <v>1145</v>
      </c>
      <c r="C1011" s="40"/>
      <c r="D1011" s="18" t="str" cm="1">
        <f t="array" ref="D1011">B1011&amp;E1011</f>
        <v>4WR151W3LE0444A694</v>
      </c>
      <c r="E1011" s="17" t="s">
        <v>142</v>
      </c>
      <c r="F1011" s="19" t="s">
        <v>143</v>
      </c>
      <c r="G1011" s="17" t="s">
        <v>444</v>
      </c>
      <c r="H1011" s="19" t="s">
        <v>1146</v>
      </c>
      <c r="I1011" s="17" t="s">
        <v>30</v>
      </c>
      <c r="J1011" s="17" t="s">
        <v>24</v>
      </c>
      <c r="K1011" s="17" t="s">
        <v>24</v>
      </c>
      <c r="L1011" s="17" t="s">
        <v>24</v>
      </c>
      <c r="M1011" s="17" t="s">
        <v>31</v>
      </c>
      <c r="N1011" s="17" t="s">
        <v>32</v>
      </c>
      <c r="O1011" s="17" t="s">
        <v>33</v>
      </c>
      <c r="P1011" s="17" t="s">
        <v>40</v>
      </c>
      <c r="Q1011" s="20">
        <v>13.2</v>
      </c>
      <c r="R1011" s="21" cm="1">
        <f t="array" ref="R1011">COUNT(T1011:X1011)</f>
        <v>1</v>
      </c>
      <c r="S1011" s="21" cm="1">
        <f t="array" ref="S1011">SUM(T1011:X1011)</f>
        <v>5</v>
      </c>
      <c r="T1011" s="22">
        <v>5</v>
      </c>
      <c r="U1011" s="18"/>
      <c r="V1011" s="18"/>
      <c r="W1011" s="18"/>
      <c r="X1011" s="18"/>
    </row>
    <row r="1012" spans="1:24" ht="20.65" customHeight="1" x14ac:dyDescent="0.25">
      <c r="A1012" s="17" t="s">
        <v>24</v>
      </c>
      <c r="B1012" s="17" t="s">
        <v>1147</v>
      </c>
      <c r="C1012" s="38"/>
      <c r="D1012" s="18" t="str" cm="1">
        <f t="array" ref="D1012">B1012&amp;E1012</f>
        <v>4WR168W3LE0444A003</v>
      </c>
      <c r="E1012" s="17" t="s">
        <v>780</v>
      </c>
      <c r="F1012" s="19" t="s">
        <v>781</v>
      </c>
      <c r="G1012" s="17" t="s">
        <v>444</v>
      </c>
      <c r="H1012" s="19" t="s">
        <v>1148</v>
      </c>
      <c r="I1012" s="17" t="s">
        <v>30</v>
      </c>
      <c r="J1012" s="17" t="s">
        <v>24</v>
      </c>
      <c r="K1012" s="17" t="s">
        <v>24</v>
      </c>
      <c r="L1012" s="17" t="s">
        <v>24</v>
      </c>
      <c r="M1012" s="17" t="s">
        <v>31</v>
      </c>
      <c r="N1012" s="17" t="s">
        <v>32</v>
      </c>
      <c r="O1012" s="17" t="s">
        <v>33</v>
      </c>
      <c r="P1012" s="17" t="s">
        <v>40</v>
      </c>
      <c r="Q1012" s="20">
        <v>13.2</v>
      </c>
      <c r="R1012" s="21" cm="1">
        <f t="array" ref="R1012">COUNT(T1012:X1012)</f>
        <v>1</v>
      </c>
      <c r="S1012" s="21" cm="1">
        <f t="array" ref="S1012">SUM(T1012:X1012)</f>
        <v>6</v>
      </c>
      <c r="T1012" s="22">
        <v>6</v>
      </c>
      <c r="U1012" s="18"/>
      <c r="V1012" s="18"/>
      <c r="W1012" s="18"/>
      <c r="X1012" s="18"/>
    </row>
    <row r="1013" spans="1:24" ht="21.2" customHeight="1" x14ac:dyDescent="0.25">
      <c r="A1013" s="17" t="s">
        <v>24</v>
      </c>
      <c r="B1013" s="17" t="s">
        <v>1147</v>
      </c>
      <c r="C1013" s="39"/>
      <c r="D1013" s="18" t="str" cm="1">
        <f t="array" ref="D1013">B1013&amp;E1013</f>
        <v>4WR168W3LE0444A220</v>
      </c>
      <c r="E1013" s="17" t="s">
        <v>135</v>
      </c>
      <c r="F1013" s="19" t="s">
        <v>136</v>
      </c>
      <c r="G1013" s="17" t="s">
        <v>444</v>
      </c>
      <c r="H1013" s="19" t="s">
        <v>1148</v>
      </c>
      <c r="I1013" s="17" t="s">
        <v>30</v>
      </c>
      <c r="J1013" s="17" t="s">
        <v>24</v>
      </c>
      <c r="K1013" s="17" t="s">
        <v>24</v>
      </c>
      <c r="L1013" s="17" t="s">
        <v>24</v>
      </c>
      <c r="M1013" s="17" t="s">
        <v>31</v>
      </c>
      <c r="N1013" s="17" t="s">
        <v>32</v>
      </c>
      <c r="O1013" s="17" t="s">
        <v>33</v>
      </c>
      <c r="P1013" s="17" t="s">
        <v>40</v>
      </c>
      <c r="Q1013" s="20">
        <v>13.2</v>
      </c>
      <c r="R1013" s="21" cm="1">
        <f t="array" ref="R1013">COUNT(T1013:X1013)</f>
        <v>1</v>
      </c>
      <c r="S1013" s="21" cm="1">
        <f t="array" ref="S1013">SUM(T1013:X1013)</f>
        <v>6</v>
      </c>
      <c r="T1013" s="22">
        <v>6</v>
      </c>
      <c r="U1013" s="18"/>
      <c r="V1013" s="18"/>
      <c r="W1013" s="18"/>
      <c r="X1013" s="18"/>
    </row>
    <row r="1014" spans="1:24" ht="21.2" customHeight="1" x14ac:dyDescent="0.25">
      <c r="A1014" s="17" t="s">
        <v>24</v>
      </c>
      <c r="B1014" s="17" t="s">
        <v>1147</v>
      </c>
      <c r="C1014" s="39"/>
      <c r="D1014" s="18" t="str" cm="1">
        <f t="array" ref="D1014">B1014&amp;E1014</f>
        <v>4WR168W3LE0444A375</v>
      </c>
      <c r="E1014" s="17" t="s">
        <v>26</v>
      </c>
      <c r="F1014" s="19" t="s">
        <v>27</v>
      </c>
      <c r="G1014" s="17" t="s">
        <v>444</v>
      </c>
      <c r="H1014" s="19" t="s">
        <v>1148</v>
      </c>
      <c r="I1014" s="17" t="s">
        <v>30</v>
      </c>
      <c r="J1014" s="17" t="s">
        <v>24</v>
      </c>
      <c r="K1014" s="17" t="s">
        <v>24</v>
      </c>
      <c r="L1014" s="17" t="s">
        <v>24</v>
      </c>
      <c r="M1014" s="17" t="s">
        <v>31</v>
      </c>
      <c r="N1014" s="17" t="s">
        <v>32</v>
      </c>
      <c r="O1014" s="17" t="s">
        <v>33</v>
      </c>
      <c r="P1014" s="17" t="s">
        <v>40</v>
      </c>
      <c r="Q1014" s="20">
        <v>13.2</v>
      </c>
      <c r="R1014" s="21" cm="1">
        <f t="array" ref="R1014">COUNT(T1014:X1014)</f>
        <v>1</v>
      </c>
      <c r="S1014" s="21" cm="1">
        <f t="array" ref="S1014">SUM(T1014:X1014)</f>
        <v>5</v>
      </c>
      <c r="T1014" s="22">
        <v>5</v>
      </c>
      <c r="U1014" s="18"/>
      <c r="V1014" s="18"/>
      <c r="W1014" s="18"/>
      <c r="X1014" s="18"/>
    </row>
    <row r="1015" spans="1:24" ht="21.2" customHeight="1" x14ac:dyDescent="0.25">
      <c r="A1015" s="17" t="s">
        <v>24</v>
      </c>
      <c r="B1015" s="17" t="s">
        <v>1147</v>
      </c>
      <c r="C1015" s="39"/>
      <c r="D1015" s="18" t="str" cm="1">
        <f t="array" ref="D1015">B1015&amp;E1015</f>
        <v>4WR168W3LE0444A399</v>
      </c>
      <c r="E1015" s="17" t="s">
        <v>281</v>
      </c>
      <c r="F1015" s="19" t="s">
        <v>282</v>
      </c>
      <c r="G1015" s="17" t="s">
        <v>444</v>
      </c>
      <c r="H1015" s="19" t="s">
        <v>1148</v>
      </c>
      <c r="I1015" s="17" t="s">
        <v>30</v>
      </c>
      <c r="J1015" s="17" t="s">
        <v>24</v>
      </c>
      <c r="K1015" s="17" t="s">
        <v>24</v>
      </c>
      <c r="L1015" s="17" t="s">
        <v>24</v>
      </c>
      <c r="M1015" s="17" t="s">
        <v>31</v>
      </c>
      <c r="N1015" s="17" t="s">
        <v>32</v>
      </c>
      <c r="O1015" s="17" t="s">
        <v>33</v>
      </c>
      <c r="P1015" s="17" t="s">
        <v>40</v>
      </c>
      <c r="Q1015" s="20">
        <v>13.2</v>
      </c>
      <c r="R1015" s="21" cm="1">
        <f t="array" ref="R1015">COUNT(T1015:X1015)</f>
        <v>1</v>
      </c>
      <c r="S1015" s="21" cm="1">
        <f t="array" ref="S1015">SUM(T1015:X1015)</f>
        <v>5</v>
      </c>
      <c r="T1015" s="22">
        <v>5</v>
      </c>
      <c r="U1015" s="18"/>
      <c r="V1015" s="18"/>
      <c r="W1015" s="18"/>
      <c r="X1015" s="18"/>
    </row>
    <row r="1016" spans="1:24" ht="21.2" customHeight="1" x14ac:dyDescent="0.25">
      <c r="A1016" s="17" t="s">
        <v>24</v>
      </c>
      <c r="B1016" s="17" t="s">
        <v>1147</v>
      </c>
      <c r="C1016" s="39"/>
      <c r="D1016" s="18" t="str" cm="1">
        <f t="array" ref="D1016">B1016&amp;E1016</f>
        <v>4WR168W3LE0444A581</v>
      </c>
      <c r="E1016" s="17" t="s">
        <v>95</v>
      </c>
      <c r="F1016" s="19" t="s">
        <v>96</v>
      </c>
      <c r="G1016" s="17" t="s">
        <v>444</v>
      </c>
      <c r="H1016" s="19" t="s">
        <v>1148</v>
      </c>
      <c r="I1016" s="17" t="s">
        <v>30</v>
      </c>
      <c r="J1016" s="17" t="s">
        <v>24</v>
      </c>
      <c r="K1016" s="17" t="s">
        <v>24</v>
      </c>
      <c r="L1016" s="17" t="s">
        <v>24</v>
      </c>
      <c r="M1016" s="17" t="s">
        <v>31</v>
      </c>
      <c r="N1016" s="17" t="s">
        <v>32</v>
      </c>
      <c r="O1016" s="17" t="s">
        <v>33</v>
      </c>
      <c r="P1016" s="17" t="s">
        <v>40</v>
      </c>
      <c r="Q1016" s="20">
        <v>13.2</v>
      </c>
      <c r="R1016" s="21" cm="1">
        <f t="array" ref="R1016">COUNT(T1016:X1016)</f>
        <v>1</v>
      </c>
      <c r="S1016" s="21" cm="1">
        <f t="array" ref="S1016">SUM(T1016:X1016)</f>
        <v>7</v>
      </c>
      <c r="T1016" s="22">
        <v>7</v>
      </c>
      <c r="U1016" s="18"/>
      <c r="V1016" s="18"/>
      <c r="W1016" s="18"/>
      <c r="X1016" s="18"/>
    </row>
    <row r="1017" spans="1:24" ht="21.2" customHeight="1" x14ac:dyDescent="0.25">
      <c r="A1017" s="17" t="s">
        <v>24</v>
      </c>
      <c r="B1017" s="17" t="s">
        <v>1147</v>
      </c>
      <c r="C1017" s="39"/>
      <c r="D1017" s="18" t="str" cm="1">
        <f t="array" ref="D1017">B1017&amp;E1017</f>
        <v>4WR168W3LE0444A625</v>
      </c>
      <c r="E1017" s="17" t="s">
        <v>153</v>
      </c>
      <c r="F1017" s="19" t="s">
        <v>154</v>
      </c>
      <c r="G1017" s="17" t="s">
        <v>444</v>
      </c>
      <c r="H1017" s="19" t="s">
        <v>1148</v>
      </c>
      <c r="I1017" s="17" t="s">
        <v>30</v>
      </c>
      <c r="J1017" s="17" t="s">
        <v>24</v>
      </c>
      <c r="K1017" s="17" t="s">
        <v>24</v>
      </c>
      <c r="L1017" s="17" t="s">
        <v>24</v>
      </c>
      <c r="M1017" s="17" t="s">
        <v>31</v>
      </c>
      <c r="N1017" s="17" t="s">
        <v>32</v>
      </c>
      <c r="O1017" s="17" t="s">
        <v>33</v>
      </c>
      <c r="P1017" s="17" t="s">
        <v>40</v>
      </c>
      <c r="Q1017" s="20">
        <v>13.2</v>
      </c>
      <c r="R1017" s="21" cm="1">
        <f t="array" ref="R1017">COUNT(T1017:X1017)</f>
        <v>1</v>
      </c>
      <c r="S1017" s="21" cm="1">
        <f t="array" ref="S1017">SUM(T1017:X1017)</f>
        <v>6</v>
      </c>
      <c r="T1017" s="22">
        <v>6</v>
      </c>
      <c r="U1017" s="18"/>
      <c r="V1017" s="18"/>
      <c r="W1017" s="18"/>
      <c r="X1017" s="18"/>
    </row>
    <row r="1018" spans="1:24" ht="21.2" customHeight="1" x14ac:dyDescent="0.25">
      <c r="A1018" s="17" t="s">
        <v>24</v>
      </c>
      <c r="B1018" s="17" t="s">
        <v>1147</v>
      </c>
      <c r="C1018" s="40"/>
      <c r="D1018" s="18" t="str" cm="1">
        <f t="array" ref="D1018">B1018&amp;E1018</f>
        <v>4WR168W3LE0444A690</v>
      </c>
      <c r="E1018" s="17" t="s">
        <v>150</v>
      </c>
      <c r="F1018" s="19" t="s">
        <v>151</v>
      </c>
      <c r="G1018" s="17" t="s">
        <v>444</v>
      </c>
      <c r="H1018" s="19" t="s">
        <v>1148</v>
      </c>
      <c r="I1018" s="17" t="s">
        <v>30</v>
      </c>
      <c r="J1018" s="17" t="s">
        <v>24</v>
      </c>
      <c r="K1018" s="17" t="s">
        <v>24</v>
      </c>
      <c r="L1018" s="17" t="s">
        <v>24</v>
      </c>
      <c r="M1018" s="17" t="s">
        <v>31</v>
      </c>
      <c r="N1018" s="17" t="s">
        <v>32</v>
      </c>
      <c r="O1018" s="17" t="s">
        <v>33</v>
      </c>
      <c r="P1018" s="17" t="s">
        <v>40</v>
      </c>
      <c r="Q1018" s="20">
        <v>13.2</v>
      </c>
      <c r="R1018" s="21" cm="1">
        <f t="array" ref="R1018">COUNT(T1018:X1018)</f>
        <v>1</v>
      </c>
      <c r="S1018" s="21" cm="1">
        <f t="array" ref="S1018">SUM(T1018:X1018)</f>
        <v>5</v>
      </c>
      <c r="T1018" s="22">
        <v>5</v>
      </c>
      <c r="U1018" s="18"/>
      <c r="V1018" s="18"/>
      <c r="W1018" s="18"/>
      <c r="X1018" s="18"/>
    </row>
    <row r="1019" spans="1:24" ht="24" customHeight="1" x14ac:dyDescent="0.25">
      <c r="A1019" s="17" t="s">
        <v>24</v>
      </c>
      <c r="B1019" s="17" t="s">
        <v>1149</v>
      </c>
      <c r="C1019" s="38"/>
      <c r="D1019" s="18" t="str" cm="1">
        <f t="array" ref="D1019">B1019&amp;E1019</f>
        <v>4WR176W3LE0436A077</v>
      </c>
      <c r="E1019" s="17" t="s">
        <v>275</v>
      </c>
      <c r="F1019" s="19" t="s">
        <v>276</v>
      </c>
      <c r="G1019" s="17" t="s">
        <v>444</v>
      </c>
      <c r="H1019" s="19" t="s">
        <v>1150</v>
      </c>
      <c r="I1019" s="17" t="s">
        <v>30</v>
      </c>
      <c r="J1019" s="17" t="s">
        <v>24</v>
      </c>
      <c r="K1019" s="17" t="s">
        <v>24</v>
      </c>
      <c r="L1019" s="17" t="s">
        <v>24</v>
      </c>
      <c r="M1019" s="17" t="s">
        <v>31</v>
      </c>
      <c r="N1019" s="17" t="s">
        <v>32</v>
      </c>
      <c r="O1019" s="17" t="s">
        <v>33</v>
      </c>
      <c r="P1019" s="17" t="s">
        <v>40</v>
      </c>
      <c r="Q1019" s="20">
        <v>13.2</v>
      </c>
      <c r="R1019" s="21" cm="1">
        <f t="array" ref="R1019">COUNT(T1019:X1019)</f>
        <v>1</v>
      </c>
      <c r="S1019" s="21" cm="1">
        <f t="array" ref="S1019">SUM(T1019:X1019)</f>
        <v>5</v>
      </c>
      <c r="T1019" s="22">
        <v>5</v>
      </c>
      <c r="U1019" s="18"/>
      <c r="V1019" s="18"/>
      <c r="W1019" s="18"/>
      <c r="X1019" s="18"/>
    </row>
    <row r="1020" spans="1:24" ht="24" customHeight="1" x14ac:dyDescent="0.25">
      <c r="A1020" s="17" t="s">
        <v>24</v>
      </c>
      <c r="B1020" s="17" t="s">
        <v>1149</v>
      </c>
      <c r="C1020" s="39"/>
      <c r="D1020" s="18" t="str" cm="1">
        <f t="array" ref="D1020">B1020&amp;E1020</f>
        <v>4WR176W3LE0436A220</v>
      </c>
      <c r="E1020" s="17" t="s">
        <v>135</v>
      </c>
      <c r="F1020" s="19" t="s">
        <v>136</v>
      </c>
      <c r="G1020" s="17" t="s">
        <v>444</v>
      </c>
      <c r="H1020" s="19" t="s">
        <v>1150</v>
      </c>
      <c r="I1020" s="17" t="s">
        <v>30</v>
      </c>
      <c r="J1020" s="17" t="s">
        <v>24</v>
      </c>
      <c r="K1020" s="17" t="s">
        <v>24</v>
      </c>
      <c r="L1020" s="17" t="s">
        <v>24</v>
      </c>
      <c r="M1020" s="17" t="s">
        <v>31</v>
      </c>
      <c r="N1020" s="17" t="s">
        <v>32</v>
      </c>
      <c r="O1020" s="17" t="s">
        <v>33</v>
      </c>
      <c r="P1020" s="17" t="s">
        <v>40</v>
      </c>
      <c r="Q1020" s="20">
        <v>13.2</v>
      </c>
      <c r="R1020" s="21" cm="1">
        <f t="array" ref="R1020">COUNT(T1020:X1020)</f>
        <v>1</v>
      </c>
      <c r="S1020" s="21" cm="1">
        <f t="array" ref="S1020">SUM(T1020:X1020)</f>
        <v>7</v>
      </c>
      <c r="T1020" s="22">
        <v>7</v>
      </c>
      <c r="U1020" s="18"/>
      <c r="V1020" s="18"/>
      <c r="W1020" s="18"/>
      <c r="X1020" s="18"/>
    </row>
    <row r="1021" spans="1:24" ht="24" customHeight="1" x14ac:dyDescent="0.25">
      <c r="A1021" s="17" t="s">
        <v>24</v>
      </c>
      <c r="B1021" s="17" t="s">
        <v>1149</v>
      </c>
      <c r="C1021" s="39"/>
      <c r="D1021" s="18" t="str" cm="1">
        <f t="array" ref="D1021">B1021&amp;E1021</f>
        <v>4WR176W3LE0436A375</v>
      </c>
      <c r="E1021" s="17" t="s">
        <v>26</v>
      </c>
      <c r="F1021" s="19" t="s">
        <v>27</v>
      </c>
      <c r="G1021" s="17" t="s">
        <v>444</v>
      </c>
      <c r="H1021" s="19" t="s">
        <v>1150</v>
      </c>
      <c r="I1021" s="17" t="s">
        <v>30</v>
      </c>
      <c r="J1021" s="17" t="s">
        <v>24</v>
      </c>
      <c r="K1021" s="17" t="s">
        <v>24</v>
      </c>
      <c r="L1021" s="17" t="s">
        <v>24</v>
      </c>
      <c r="M1021" s="17" t="s">
        <v>31</v>
      </c>
      <c r="N1021" s="17" t="s">
        <v>32</v>
      </c>
      <c r="O1021" s="17" t="s">
        <v>33</v>
      </c>
      <c r="P1021" s="17" t="s">
        <v>40</v>
      </c>
      <c r="Q1021" s="20">
        <v>13.2</v>
      </c>
      <c r="R1021" s="21" cm="1">
        <f t="array" ref="R1021">COUNT(T1021:X1021)</f>
        <v>1</v>
      </c>
      <c r="S1021" s="21" cm="1">
        <f t="array" ref="S1021">SUM(T1021:X1021)</f>
        <v>5</v>
      </c>
      <c r="T1021" s="22">
        <v>5</v>
      </c>
      <c r="U1021" s="18"/>
      <c r="V1021" s="18"/>
      <c r="W1021" s="18"/>
      <c r="X1021" s="18"/>
    </row>
    <row r="1022" spans="1:24" ht="24" customHeight="1" x14ac:dyDescent="0.25">
      <c r="A1022" s="17" t="s">
        <v>24</v>
      </c>
      <c r="B1022" s="17" t="s">
        <v>1149</v>
      </c>
      <c r="C1022" s="39"/>
      <c r="D1022" s="18" t="str" cm="1">
        <f t="array" ref="D1022">B1022&amp;E1022</f>
        <v>4WR176W3LE0436A678</v>
      </c>
      <c r="E1022" s="17" t="s">
        <v>1151</v>
      </c>
      <c r="F1022" s="19" t="s">
        <v>1152</v>
      </c>
      <c r="G1022" s="17" t="s">
        <v>444</v>
      </c>
      <c r="H1022" s="19" t="s">
        <v>1150</v>
      </c>
      <c r="I1022" s="17" t="s">
        <v>30</v>
      </c>
      <c r="J1022" s="17" t="s">
        <v>24</v>
      </c>
      <c r="K1022" s="17" t="s">
        <v>24</v>
      </c>
      <c r="L1022" s="17" t="s">
        <v>24</v>
      </c>
      <c r="M1022" s="17" t="s">
        <v>31</v>
      </c>
      <c r="N1022" s="17" t="s">
        <v>32</v>
      </c>
      <c r="O1022" s="17" t="s">
        <v>33</v>
      </c>
      <c r="P1022" s="17" t="s">
        <v>40</v>
      </c>
      <c r="Q1022" s="20">
        <v>13.2</v>
      </c>
      <c r="R1022" s="21" cm="1">
        <f t="array" ref="R1022">COUNT(T1022:X1022)</f>
        <v>1</v>
      </c>
      <c r="S1022" s="21" cm="1">
        <f t="array" ref="S1022">SUM(T1022:X1022)</f>
        <v>5</v>
      </c>
      <c r="T1022" s="22">
        <v>5</v>
      </c>
      <c r="U1022" s="18"/>
      <c r="V1022" s="18"/>
      <c r="W1022" s="18"/>
      <c r="X1022" s="18"/>
    </row>
    <row r="1023" spans="1:24" ht="24" customHeight="1" x14ac:dyDescent="0.25">
      <c r="A1023" s="17" t="s">
        <v>24</v>
      </c>
      <c r="B1023" s="17" t="s">
        <v>1149</v>
      </c>
      <c r="C1023" s="39"/>
      <c r="D1023" s="18" t="str" cm="1">
        <f t="array" ref="D1023">B1023&amp;E1023</f>
        <v>4WR176W3LE0436A679</v>
      </c>
      <c r="E1023" s="17" t="s">
        <v>245</v>
      </c>
      <c r="F1023" s="19" t="s">
        <v>246</v>
      </c>
      <c r="G1023" s="17" t="s">
        <v>444</v>
      </c>
      <c r="H1023" s="19" t="s">
        <v>1150</v>
      </c>
      <c r="I1023" s="17" t="s">
        <v>30</v>
      </c>
      <c r="J1023" s="17" t="s">
        <v>24</v>
      </c>
      <c r="K1023" s="17" t="s">
        <v>24</v>
      </c>
      <c r="L1023" s="17" t="s">
        <v>24</v>
      </c>
      <c r="M1023" s="17" t="s">
        <v>31</v>
      </c>
      <c r="N1023" s="17" t="s">
        <v>32</v>
      </c>
      <c r="O1023" s="17" t="s">
        <v>33</v>
      </c>
      <c r="P1023" s="17" t="s">
        <v>40</v>
      </c>
      <c r="Q1023" s="20">
        <v>13.2</v>
      </c>
      <c r="R1023" s="21" cm="1">
        <f t="array" ref="R1023">COUNT(T1023:X1023)</f>
        <v>1</v>
      </c>
      <c r="S1023" s="21" cm="1">
        <f t="array" ref="S1023">SUM(T1023:X1023)</f>
        <v>4</v>
      </c>
      <c r="T1023" s="22">
        <v>4</v>
      </c>
      <c r="U1023" s="18"/>
      <c r="V1023" s="18"/>
      <c r="W1023" s="18"/>
      <c r="X1023" s="18"/>
    </row>
    <row r="1024" spans="1:24" ht="24" customHeight="1" x14ac:dyDescent="0.25">
      <c r="A1024" s="17" t="s">
        <v>24</v>
      </c>
      <c r="B1024" s="17" t="s">
        <v>1149</v>
      </c>
      <c r="C1024" s="40"/>
      <c r="D1024" s="18" t="str" cm="1">
        <f t="array" ref="D1024">B1024&amp;E1024</f>
        <v>4WR176W3LE0436A680</v>
      </c>
      <c r="E1024" s="17" t="s">
        <v>148</v>
      </c>
      <c r="F1024" s="19" t="s">
        <v>149</v>
      </c>
      <c r="G1024" s="17" t="s">
        <v>444</v>
      </c>
      <c r="H1024" s="19" t="s">
        <v>1150</v>
      </c>
      <c r="I1024" s="17" t="s">
        <v>30</v>
      </c>
      <c r="J1024" s="17" t="s">
        <v>24</v>
      </c>
      <c r="K1024" s="17" t="s">
        <v>24</v>
      </c>
      <c r="L1024" s="17" t="s">
        <v>24</v>
      </c>
      <c r="M1024" s="17" t="s">
        <v>31</v>
      </c>
      <c r="N1024" s="17" t="s">
        <v>32</v>
      </c>
      <c r="O1024" s="17" t="s">
        <v>33</v>
      </c>
      <c r="P1024" s="17" t="s">
        <v>40</v>
      </c>
      <c r="Q1024" s="20">
        <v>13.2</v>
      </c>
      <c r="R1024" s="21" cm="1">
        <f t="array" ref="R1024">COUNT(T1024:X1024)</f>
        <v>1</v>
      </c>
      <c r="S1024" s="21" cm="1">
        <f t="array" ref="S1024">SUM(T1024:X1024)</f>
        <v>6</v>
      </c>
      <c r="T1024" s="22">
        <v>6</v>
      </c>
      <c r="U1024" s="18"/>
      <c r="V1024" s="18"/>
      <c r="W1024" s="18"/>
      <c r="X1024" s="18"/>
    </row>
    <row r="1025" spans="1:24" ht="28.9" customHeight="1" x14ac:dyDescent="0.25">
      <c r="A1025" s="17" t="s">
        <v>24</v>
      </c>
      <c r="B1025" s="17" t="s">
        <v>1153</v>
      </c>
      <c r="C1025" s="38"/>
      <c r="D1025" s="18" t="str" cm="1">
        <f t="array" ref="D1025">B1025&amp;E1025</f>
        <v>4WR180W3LE0449A375</v>
      </c>
      <c r="E1025" s="17" t="s">
        <v>26</v>
      </c>
      <c r="F1025" s="19" t="s">
        <v>27</v>
      </c>
      <c r="G1025" s="17" t="s">
        <v>444</v>
      </c>
      <c r="H1025" s="19" t="s">
        <v>1154</v>
      </c>
      <c r="I1025" s="17" t="s">
        <v>30</v>
      </c>
      <c r="J1025" s="17" t="s">
        <v>24</v>
      </c>
      <c r="K1025" s="17" t="s">
        <v>24</v>
      </c>
      <c r="L1025" s="17" t="s">
        <v>24</v>
      </c>
      <c r="M1025" s="17" t="s">
        <v>31</v>
      </c>
      <c r="N1025" s="17" t="s">
        <v>32</v>
      </c>
      <c r="O1025" s="17" t="s">
        <v>33</v>
      </c>
      <c r="P1025" s="17" t="s">
        <v>40</v>
      </c>
      <c r="Q1025" s="20">
        <v>13.2</v>
      </c>
      <c r="R1025" s="21" cm="1">
        <f t="array" ref="R1025">COUNT(T1025:X1025)</f>
        <v>1</v>
      </c>
      <c r="S1025" s="21" cm="1">
        <f t="array" ref="S1025">SUM(T1025:X1025)</f>
        <v>5</v>
      </c>
      <c r="T1025" s="22">
        <v>5</v>
      </c>
      <c r="U1025" s="18"/>
      <c r="V1025" s="18"/>
      <c r="W1025" s="18"/>
      <c r="X1025" s="18"/>
    </row>
    <row r="1026" spans="1:24" ht="29.25" customHeight="1" x14ac:dyDescent="0.25">
      <c r="A1026" s="17" t="s">
        <v>24</v>
      </c>
      <c r="B1026" s="17" t="s">
        <v>1153</v>
      </c>
      <c r="C1026" s="39"/>
      <c r="D1026" s="18" t="str" cm="1">
        <f t="array" ref="D1026">B1026&amp;E1026</f>
        <v>4WR180W3LE0449A615</v>
      </c>
      <c r="E1026" s="17" t="s">
        <v>138</v>
      </c>
      <c r="F1026" s="19" t="s">
        <v>139</v>
      </c>
      <c r="G1026" s="17" t="s">
        <v>444</v>
      </c>
      <c r="H1026" s="19" t="s">
        <v>1154</v>
      </c>
      <c r="I1026" s="17" t="s">
        <v>30</v>
      </c>
      <c r="J1026" s="17" t="s">
        <v>24</v>
      </c>
      <c r="K1026" s="17" t="s">
        <v>24</v>
      </c>
      <c r="L1026" s="17" t="s">
        <v>24</v>
      </c>
      <c r="M1026" s="17" t="s">
        <v>31</v>
      </c>
      <c r="N1026" s="17" t="s">
        <v>32</v>
      </c>
      <c r="O1026" s="17" t="s">
        <v>33</v>
      </c>
      <c r="P1026" s="17" t="s">
        <v>40</v>
      </c>
      <c r="Q1026" s="20">
        <v>13.2</v>
      </c>
      <c r="R1026" s="21" cm="1">
        <f t="array" ref="R1026">COUNT(T1026:X1026)</f>
        <v>1</v>
      </c>
      <c r="S1026" s="21" cm="1">
        <f t="array" ref="S1026">SUM(T1026:X1026)</f>
        <v>4</v>
      </c>
      <c r="T1026" s="22">
        <v>4</v>
      </c>
      <c r="U1026" s="18"/>
      <c r="V1026" s="18"/>
      <c r="W1026" s="18"/>
      <c r="X1026" s="18"/>
    </row>
    <row r="1027" spans="1:24" ht="29.25" customHeight="1" x14ac:dyDescent="0.25">
      <c r="A1027" s="17" t="s">
        <v>24</v>
      </c>
      <c r="B1027" s="17" t="s">
        <v>1153</v>
      </c>
      <c r="C1027" s="39"/>
      <c r="D1027" s="18" t="str" cm="1">
        <f t="array" ref="D1027">B1027&amp;E1027</f>
        <v>4WR180W3LE0449A686</v>
      </c>
      <c r="E1027" s="17" t="s">
        <v>381</v>
      </c>
      <c r="F1027" s="19" t="s">
        <v>382</v>
      </c>
      <c r="G1027" s="17" t="s">
        <v>444</v>
      </c>
      <c r="H1027" s="19" t="s">
        <v>1154</v>
      </c>
      <c r="I1027" s="17" t="s">
        <v>30</v>
      </c>
      <c r="J1027" s="17" t="s">
        <v>24</v>
      </c>
      <c r="K1027" s="17" t="s">
        <v>24</v>
      </c>
      <c r="L1027" s="17" t="s">
        <v>24</v>
      </c>
      <c r="M1027" s="17" t="s">
        <v>31</v>
      </c>
      <c r="N1027" s="17" t="s">
        <v>32</v>
      </c>
      <c r="O1027" s="17" t="s">
        <v>33</v>
      </c>
      <c r="P1027" s="17" t="s">
        <v>40</v>
      </c>
      <c r="Q1027" s="20">
        <v>13.2</v>
      </c>
      <c r="R1027" s="21" cm="1">
        <f t="array" ref="R1027">COUNT(T1027:X1027)</f>
        <v>1</v>
      </c>
      <c r="S1027" s="21" cm="1">
        <f t="array" ref="S1027">SUM(T1027:X1027)</f>
        <v>5</v>
      </c>
      <c r="T1027" s="22">
        <v>5</v>
      </c>
      <c r="U1027" s="18"/>
      <c r="V1027" s="18"/>
      <c r="W1027" s="18"/>
      <c r="X1027" s="18"/>
    </row>
    <row r="1028" spans="1:24" ht="29.25" customHeight="1" x14ac:dyDescent="0.25">
      <c r="A1028" s="17" t="s">
        <v>24</v>
      </c>
      <c r="B1028" s="17" t="s">
        <v>1153</v>
      </c>
      <c r="C1028" s="39"/>
      <c r="D1028" s="18" t="str" cm="1">
        <f t="array" ref="D1028">B1028&amp;E1028</f>
        <v>4WR180W3LE0449A689</v>
      </c>
      <c r="E1028" s="17" t="s">
        <v>1125</v>
      </c>
      <c r="F1028" s="19" t="s">
        <v>1126</v>
      </c>
      <c r="G1028" s="17" t="s">
        <v>444</v>
      </c>
      <c r="H1028" s="19" t="s">
        <v>1154</v>
      </c>
      <c r="I1028" s="17" t="s">
        <v>30</v>
      </c>
      <c r="J1028" s="17" t="s">
        <v>24</v>
      </c>
      <c r="K1028" s="17" t="s">
        <v>24</v>
      </c>
      <c r="L1028" s="17" t="s">
        <v>24</v>
      </c>
      <c r="M1028" s="17" t="s">
        <v>31</v>
      </c>
      <c r="N1028" s="17" t="s">
        <v>32</v>
      </c>
      <c r="O1028" s="17" t="s">
        <v>33</v>
      </c>
      <c r="P1028" s="17" t="s">
        <v>40</v>
      </c>
      <c r="Q1028" s="20">
        <v>13.2</v>
      </c>
      <c r="R1028" s="21" cm="1">
        <f t="array" ref="R1028">COUNT(T1028:X1028)</f>
        <v>1</v>
      </c>
      <c r="S1028" s="21" cm="1">
        <f t="array" ref="S1028">SUM(T1028:X1028)</f>
        <v>6</v>
      </c>
      <c r="T1028" s="22">
        <v>6</v>
      </c>
      <c r="U1028" s="18"/>
      <c r="V1028" s="18"/>
      <c r="W1028" s="18"/>
      <c r="X1028" s="18"/>
    </row>
    <row r="1029" spans="1:24" ht="29.25" customHeight="1" x14ac:dyDescent="0.25">
      <c r="A1029" s="17" t="s">
        <v>24</v>
      </c>
      <c r="B1029" s="17" t="s">
        <v>1153</v>
      </c>
      <c r="C1029" s="40"/>
      <c r="D1029" s="18" t="str" cm="1">
        <f t="array" ref="D1029">B1029&amp;E1029</f>
        <v>4WR180W3LE0449A691</v>
      </c>
      <c r="E1029" s="17" t="s">
        <v>163</v>
      </c>
      <c r="F1029" s="19" t="s">
        <v>164</v>
      </c>
      <c r="G1029" s="17" t="s">
        <v>444</v>
      </c>
      <c r="H1029" s="19" t="s">
        <v>1154</v>
      </c>
      <c r="I1029" s="17" t="s">
        <v>30</v>
      </c>
      <c r="J1029" s="17" t="s">
        <v>24</v>
      </c>
      <c r="K1029" s="17" t="s">
        <v>24</v>
      </c>
      <c r="L1029" s="17" t="s">
        <v>24</v>
      </c>
      <c r="M1029" s="17" t="s">
        <v>31</v>
      </c>
      <c r="N1029" s="17" t="s">
        <v>32</v>
      </c>
      <c r="O1029" s="17" t="s">
        <v>33</v>
      </c>
      <c r="P1029" s="17" t="s">
        <v>40</v>
      </c>
      <c r="Q1029" s="20">
        <v>13.2</v>
      </c>
      <c r="R1029" s="21" cm="1">
        <f t="array" ref="R1029">COUNT(T1029:X1029)</f>
        <v>1</v>
      </c>
      <c r="S1029" s="21" cm="1">
        <f t="array" ref="S1029">SUM(T1029:X1029)</f>
        <v>5</v>
      </c>
      <c r="T1029" s="22">
        <v>5</v>
      </c>
      <c r="U1029" s="18"/>
      <c r="V1029" s="18"/>
      <c r="W1029" s="18"/>
      <c r="X1029" s="18"/>
    </row>
    <row r="1030" spans="1:24" ht="24" customHeight="1" x14ac:dyDescent="0.25">
      <c r="A1030" s="17" t="s">
        <v>24</v>
      </c>
      <c r="B1030" s="17" t="s">
        <v>1155</v>
      </c>
      <c r="C1030" s="38"/>
      <c r="D1030" s="18" t="str" cm="1">
        <f t="array" ref="D1030">B1030&amp;E1030</f>
        <v>4WR180W3LE0471A061</v>
      </c>
      <c r="E1030" s="17" t="s">
        <v>79</v>
      </c>
      <c r="F1030" s="19" t="s">
        <v>80</v>
      </c>
      <c r="G1030" s="17" t="s">
        <v>444</v>
      </c>
      <c r="H1030" s="19" t="s">
        <v>1154</v>
      </c>
      <c r="I1030" s="17" t="s">
        <v>30</v>
      </c>
      <c r="J1030" s="17" t="s">
        <v>24</v>
      </c>
      <c r="K1030" s="17" t="s">
        <v>24</v>
      </c>
      <c r="L1030" s="17" t="s">
        <v>24</v>
      </c>
      <c r="M1030" s="17" t="s">
        <v>31</v>
      </c>
      <c r="N1030" s="17" t="s">
        <v>32</v>
      </c>
      <c r="O1030" s="17" t="s">
        <v>33</v>
      </c>
      <c r="P1030" s="17" t="s">
        <v>40</v>
      </c>
      <c r="Q1030" s="20">
        <v>13.2</v>
      </c>
      <c r="R1030" s="21" cm="1">
        <f t="array" ref="R1030">COUNT(T1030:X1030)</f>
        <v>1</v>
      </c>
      <c r="S1030" s="21" cm="1">
        <f t="array" ref="S1030">SUM(T1030:X1030)</f>
        <v>5</v>
      </c>
      <c r="T1030" s="22">
        <v>5</v>
      </c>
      <c r="U1030" s="18"/>
      <c r="V1030" s="18"/>
      <c r="W1030" s="18"/>
      <c r="X1030" s="18"/>
    </row>
    <row r="1031" spans="1:24" ht="24" customHeight="1" x14ac:dyDescent="0.25">
      <c r="A1031" s="17" t="s">
        <v>24</v>
      </c>
      <c r="B1031" s="17" t="s">
        <v>1155</v>
      </c>
      <c r="C1031" s="39"/>
      <c r="D1031" s="18" t="str" cm="1">
        <f t="array" ref="D1031">B1031&amp;E1031</f>
        <v>4WR180W3LE0471A220</v>
      </c>
      <c r="E1031" s="17" t="s">
        <v>135</v>
      </c>
      <c r="F1031" s="19" t="s">
        <v>136</v>
      </c>
      <c r="G1031" s="17" t="s">
        <v>444</v>
      </c>
      <c r="H1031" s="19" t="s">
        <v>1154</v>
      </c>
      <c r="I1031" s="17" t="s">
        <v>30</v>
      </c>
      <c r="J1031" s="17" t="s">
        <v>24</v>
      </c>
      <c r="K1031" s="17" t="s">
        <v>24</v>
      </c>
      <c r="L1031" s="17" t="s">
        <v>24</v>
      </c>
      <c r="M1031" s="17" t="s">
        <v>31</v>
      </c>
      <c r="N1031" s="17" t="s">
        <v>32</v>
      </c>
      <c r="O1031" s="17" t="s">
        <v>33</v>
      </c>
      <c r="P1031" s="17" t="s">
        <v>40</v>
      </c>
      <c r="Q1031" s="20">
        <v>13.2</v>
      </c>
      <c r="R1031" s="21" cm="1">
        <f t="array" ref="R1031">COUNT(T1031:X1031)</f>
        <v>1</v>
      </c>
      <c r="S1031" s="21" cm="1">
        <f t="array" ref="S1031">SUM(T1031:X1031)</f>
        <v>6</v>
      </c>
      <c r="T1031" s="22">
        <v>6</v>
      </c>
      <c r="U1031" s="18"/>
      <c r="V1031" s="18"/>
      <c r="W1031" s="18"/>
      <c r="X1031" s="18"/>
    </row>
    <row r="1032" spans="1:24" ht="24" customHeight="1" x14ac:dyDescent="0.25">
      <c r="A1032" s="17" t="s">
        <v>24</v>
      </c>
      <c r="B1032" s="17" t="s">
        <v>1155</v>
      </c>
      <c r="C1032" s="39"/>
      <c r="D1032" s="18" t="str" cm="1">
        <f t="array" ref="D1032">B1032&amp;E1032</f>
        <v>4WR180W3LE0471A375</v>
      </c>
      <c r="E1032" s="17" t="s">
        <v>26</v>
      </c>
      <c r="F1032" s="19" t="s">
        <v>27</v>
      </c>
      <c r="G1032" s="17" t="s">
        <v>444</v>
      </c>
      <c r="H1032" s="19" t="s">
        <v>1154</v>
      </c>
      <c r="I1032" s="17" t="s">
        <v>30</v>
      </c>
      <c r="J1032" s="17" t="s">
        <v>24</v>
      </c>
      <c r="K1032" s="17" t="s">
        <v>24</v>
      </c>
      <c r="L1032" s="17" t="s">
        <v>24</v>
      </c>
      <c r="M1032" s="17" t="s">
        <v>31</v>
      </c>
      <c r="N1032" s="17" t="s">
        <v>32</v>
      </c>
      <c r="O1032" s="17" t="s">
        <v>33</v>
      </c>
      <c r="P1032" s="17" t="s">
        <v>40</v>
      </c>
      <c r="Q1032" s="20">
        <v>13.2</v>
      </c>
      <c r="R1032" s="21" cm="1">
        <f t="array" ref="R1032">COUNT(T1032:X1032)</f>
        <v>1</v>
      </c>
      <c r="S1032" s="21" cm="1">
        <f t="array" ref="S1032">SUM(T1032:X1032)</f>
        <v>5</v>
      </c>
      <c r="T1032" s="22">
        <v>5</v>
      </c>
      <c r="U1032" s="18"/>
      <c r="V1032" s="18"/>
      <c r="W1032" s="18"/>
      <c r="X1032" s="18"/>
    </row>
    <row r="1033" spans="1:24" ht="24" customHeight="1" x14ac:dyDescent="0.25">
      <c r="A1033" s="17" t="s">
        <v>24</v>
      </c>
      <c r="B1033" s="17" t="s">
        <v>1155</v>
      </c>
      <c r="C1033" s="39"/>
      <c r="D1033" s="18" t="str" cm="1">
        <f t="array" ref="D1033">B1033&amp;E1033</f>
        <v>4WR180W3LE0471A383</v>
      </c>
      <c r="E1033" s="17" t="s">
        <v>146</v>
      </c>
      <c r="F1033" s="19" t="s">
        <v>147</v>
      </c>
      <c r="G1033" s="17" t="s">
        <v>444</v>
      </c>
      <c r="H1033" s="19" t="s">
        <v>1154</v>
      </c>
      <c r="I1033" s="17" t="s">
        <v>30</v>
      </c>
      <c r="J1033" s="17" t="s">
        <v>24</v>
      </c>
      <c r="K1033" s="17" t="s">
        <v>24</v>
      </c>
      <c r="L1033" s="17" t="s">
        <v>24</v>
      </c>
      <c r="M1033" s="17" t="s">
        <v>31</v>
      </c>
      <c r="N1033" s="17" t="s">
        <v>32</v>
      </c>
      <c r="O1033" s="17" t="s">
        <v>33</v>
      </c>
      <c r="P1033" s="17" t="s">
        <v>40</v>
      </c>
      <c r="Q1033" s="20">
        <v>13.2</v>
      </c>
      <c r="R1033" s="21" cm="1">
        <f t="array" ref="R1033">COUNT(T1033:X1033)</f>
        <v>1</v>
      </c>
      <c r="S1033" s="21" cm="1">
        <f t="array" ref="S1033">SUM(T1033:X1033)</f>
        <v>5</v>
      </c>
      <c r="T1033" s="22">
        <v>5</v>
      </c>
      <c r="U1033" s="18"/>
      <c r="V1033" s="18"/>
      <c r="W1033" s="18"/>
      <c r="X1033" s="18"/>
    </row>
    <row r="1034" spans="1:24" ht="24" customHeight="1" x14ac:dyDescent="0.25">
      <c r="A1034" s="17" t="s">
        <v>24</v>
      </c>
      <c r="B1034" s="17" t="s">
        <v>1155</v>
      </c>
      <c r="C1034" s="39"/>
      <c r="D1034" s="18" t="str" cm="1">
        <f t="array" ref="D1034">B1034&amp;E1034</f>
        <v>4WR180W3LE0471A679</v>
      </c>
      <c r="E1034" s="17" t="s">
        <v>245</v>
      </c>
      <c r="F1034" s="19" t="s">
        <v>246</v>
      </c>
      <c r="G1034" s="17" t="s">
        <v>444</v>
      </c>
      <c r="H1034" s="19" t="s">
        <v>1154</v>
      </c>
      <c r="I1034" s="17" t="s">
        <v>30</v>
      </c>
      <c r="J1034" s="17" t="s">
        <v>24</v>
      </c>
      <c r="K1034" s="17" t="s">
        <v>24</v>
      </c>
      <c r="L1034" s="17" t="s">
        <v>24</v>
      </c>
      <c r="M1034" s="17" t="s">
        <v>31</v>
      </c>
      <c r="N1034" s="17" t="s">
        <v>32</v>
      </c>
      <c r="O1034" s="17" t="s">
        <v>33</v>
      </c>
      <c r="P1034" s="17" t="s">
        <v>40</v>
      </c>
      <c r="Q1034" s="20">
        <v>13.2</v>
      </c>
      <c r="R1034" s="21" cm="1">
        <f t="array" ref="R1034">COUNT(T1034:X1034)</f>
        <v>1</v>
      </c>
      <c r="S1034" s="21" cm="1">
        <f t="array" ref="S1034">SUM(T1034:X1034)</f>
        <v>5</v>
      </c>
      <c r="T1034" s="22">
        <v>5</v>
      </c>
      <c r="U1034" s="18"/>
      <c r="V1034" s="18"/>
      <c r="W1034" s="18"/>
      <c r="X1034" s="18"/>
    </row>
    <row r="1035" spans="1:24" ht="24" customHeight="1" x14ac:dyDescent="0.25">
      <c r="A1035" s="17" t="s">
        <v>24</v>
      </c>
      <c r="B1035" s="17" t="s">
        <v>1155</v>
      </c>
      <c r="C1035" s="40"/>
      <c r="D1035" s="18" t="str" cm="1">
        <f t="array" ref="D1035">B1035&amp;E1035</f>
        <v>4WR180W3LE0471A685</v>
      </c>
      <c r="E1035" s="17" t="s">
        <v>1156</v>
      </c>
      <c r="F1035" s="19" t="s">
        <v>1157</v>
      </c>
      <c r="G1035" s="17" t="s">
        <v>444</v>
      </c>
      <c r="H1035" s="19" t="s">
        <v>1154</v>
      </c>
      <c r="I1035" s="17" t="s">
        <v>30</v>
      </c>
      <c r="J1035" s="17" t="s">
        <v>24</v>
      </c>
      <c r="K1035" s="17" t="s">
        <v>24</v>
      </c>
      <c r="L1035" s="17" t="s">
        <v>24</v>
      </c>
      <c r="M1035" s="17" t="s">
        <v>31</v>
      </c>
      <c r="N1035" s="17" t="s">
        <v>32</v>
      </c>
      <c r="O1035" s="17" t="s">
        <v>33</v>
      </c>
      <c r="P1035" s="17" t="s">
        <v>40</v>
      </c>
      <c r="Q1035" s="20">
        <v>13.2</v>
      </c>
      <c r="R1035" s="21" cm="1">
        <f t="array" ref="R1035">COUNT(T1035:X1035)</f>
        <v>1</v>
      </c>
      <c r="S1035" s="21" cm="1">
        <f t="array" ref="S1035">SUM(T1035:X1035)</f>
        <v>5</v>
      </c>
      <c r="T1035" s="22">
        <v>5</v>
      </c>
      <c r="U1035" s="18"/>
      <c r="V1035" s="18"/>
      <c r="W1035" s="18"/>
      <c r="X1035" s="18"/>
    </row>
    <row r="1036" spans="1:24" ht="28.9" customHeight="1" x14ac:dyDescent="0.25">
      <c r="A1036" s="17" t="s">
        <v>24</v>
      </c>
      <c r="B1036" s="17" t="s">
        <v>1158</v>
      </c>
      <c r="C1036" s="38"/>
      <c r="D1036" s="18" t="str" cm="1">
        <f t="array" ref="D1036">B1036&amp;E1036</f>
        <v>4WR191W3LE0076A375</v>
      </c>
      <c r="E1036" s="17" t="s">
        <v>26</v>
      </c>
      <c r="F1036" s="19" t="s">
        <v>27</v>
      </c>
      <c r="G1036" s="17" t="s">
        <v>444</v>
      </c>
      <c r="H1036" s="19" t="s">
        <v>1159</v>
      </c>
      <c r="I1036" s="17" t="s">
        <v>30</v>
      </c>
      <c r="J1036" s="17" t="s">
        <v>24</v>
      </c>
      <c r="K1036" s="17" t="s">
        <v>24</v>
      </c>
      <c r="L1036" s="17" t="s">
        <v>24</v>
      </c>
      <c r="M1036" s="17" t="s">
        <v>31</v>
      </c>
      <c r="N1036" s="17" t="s">
        <v>32</v>
      </c>
      <c r="O1036" s="17" t="s">
        <v>33</v>
      </c>
      <c r="P1036" s="17" t="s">
        <v>40</v>
      </c>
      <c r="Q1036" s="20">
        <v>13.2</v>
      </c>
      <c r="R1036" s="21" cm="1">
        <f t="array" ref="R1036">COUNT(T1036:X1036)</f>
        <v>1</v>
      </c>
      <c r="S1036" s="21" cm="1">
        <f t="array" ref="S1036">SUM(T1036:X1036)</f>
        <v>2</v>
      </c>
      <c r="T1036" s="22">
        <v>2</v>
      </c>
      <c r="U1036" s="18"/>
      <c r="V1036" s="18"/>
      <c r="W1036" s="18"/>
      <c r="X1036" s="18"/>
    </row>
    <row r="1037" spans="1:24" ht="29.25" customHeight="1" x14ac:dyDescent="0.25">
      <c r="A1037" s="17" t="s">
        <v>24</v>
      </c>
      <c r="B1037" s="17" t="s">
        <v>1158</v>
      </c>
      <c r="C1037" s="39"/>
      <c r="D1037" s="18" t="str" cm="1">
        <f t="array" ref="D1037">B1037&amp;E1037</f>
        <v>4WR191W3LE0076A383</v>
      </c>
      <c r="E1037" s="17" t="s">
        <v>146</v>
      </c>
      <c r="F1037" s="19" t="s">
        <v>147</v>
      </c>
      <c r="G1037" s="17" t="s">
        <v>444</v>
      </c>
      <c r="H1037" s="19" t="s">
        <v>1159</v>
      </c>
      <c r="I1037" s="17" t="s">
        <v>30</v>
      </c>
      <c r="J1037" s="17" t="s">
        <v>24</v>
      </c>
      <c r="K1037" s="17" t="s">
        <v>24</v>
      </c>
      <c r="L1037" s="17" t="s">
        <v>24</v>
      </c>
      <c r="M1037" s="17" t="s">
        <v>31</v>
      </c>
      <c r="N1037" s="17" t="s">
        <v>32</v>
      </c>
      <c r="O1037" s="17" t="s">
        <v>33</v>
      </c>
      <c r="P1037" s="17" t="s">
        <v>40</v>
      </c>
      <c r="Q1037" s="20">
        <v>13.2</v>
      </c>
      <c r="R1037" s="21" cm="1">
        <f t="array" ref="R1037">COUNT(T1037:X1037)</f>
        <v>1</v>
      </c>
      <c r="S1037" s="21" cm="1">
        <f t="array" ref="S1037">SUM(T1037:X1037)</f>
        <v>3</v>
      </c>
      <c r="T1037" s="22">
        <v>3</v>
      </c>
      <c r="U1037" s="18"/>
      <c r="V1037" s="18"/>
      <c r="W1037" s="18"/>
      <c r="X1037" s="18"/>
    </row>
    <row r="1038" spans="1:24" ht="29.25" customHeight="1" x14ac:dyDescent="0.25">
      <c r="A1038" s="17" t="s">
        <v>24</v>
      </c>
      <c r="B1038" s="17" t="s">
        <v>1158</v>
      </c>
      <c r="C1038" s="39"/>
      <c r="D1038" s="18" t="str" cm="1">
        <f t="array" ref="D1038">B1038&amp;E1038</f>
        <v>4WR191W3LE0076A547</v>
      </c>
      <c r="E1038" s="17" t="s">
        <v>377</v>
      </c>
      <c r="F1038" s="19" t="s">
        <v>378</v>
      </c>
      <c r="G1038" s="17" t="s">
        <v>444</v>
      </c>
      <c r="H1038" s="19" t="s">
        <v>1159</v>
      </c>
      <c r="I1038" s="17" t="s">
        <v>30</v>
      </c>
      <c r="J1038" s="17" t="s">
        <v>24</v>
      </c>
      <c r="K1038" s="17" t="s">
        <v>24</v>
      </c>
      <c r="L1038" s="17" t="s">
        <v>24</v>
      </c>
      <c r="M1038" s="17" t="s">
        <v>31</v>
      </c>
      <c r="N1038" s="17" t="s">
        <v>32</v>
      </c>
      <c r="O1038" s="17" t="s">
        <v>33</v>
      </c>
      <c r="P1038" s="17" t="s">
        <v>40</v>
      </c>
      <c r="Q1038" s="20">
        <v>13.2</v>
      </c>
      <c r="R1038" s="21" cm="1">
        <f t="array" ref="R1038">COUNT(T1038:X1038)</f>
        <v>1</v>
      </c>
      <c r="S1038" s="21" cm="1">
        <f t="array" ref="S1038">SUM(T1038:X1038)</f>
        <v>3</v>
      </c>
      <c r="T1038" s="22">
        <v>3</v>
      </c>
      <c r="U1038" s="18"/>
      <c r="V1038" s="18"/>
      <c r="W1038" s="18"/>
      <c r="X1038" s="18"/>
    </row>
    <row r="1039" spans="1:24" ht="29.25" customHeight="1" x14ac:dyDescent="0.25">
      <c r="A1039" s="17" t="s">
        <v>24</v>
      </c>
      <c r="B1039" s="17" t="s">
        <v>1158</v>
      </c>
      <c r="C1039" s="39"/>
      <c r="D1039" s="18" t="str" cm="1">
        <f t="array" ref="D1039">B1039&amp;E1039</f>
        <v>4WR191W3LE0076A684</v>
      </c>
      <c r="E1039" s="17" t="s">
        <v>379</v>
      </c>
      <c r="F1039" s="19" t="s">
        <v>380</v>
      </c>
      <c r="G1039" s="17" t="s">
        <v>444</v>
      </c>
      <c r="H1039" s="19" t="s">
        <v>1159</v>
      </c>
      <c r="I1039" s="17" t="s">
        <v>30</v>
      </c>
      <c r="J1039" s="17" t="s">
        <v>24</v>
      </c>
      <c r="K1039" s="17" t="s">
        <v>24</v>
      </c>
      <c r="L1039" s="17" t="s">
        <v>24</v>
      </c>
      <c r="M1039" s="17" t="s">
        <v>31</v>
      </c>
      <c r="N1039" s="17" t="s">
        <v>32</v>
      </c>
      <c r="O1039" s="17" t="s">
        <v>33</v>
      </c>
      <c r="P1039" s="17" t="s">
        <v>40</v>
      </c>
      <c r="Q1039" s="20">
        <v>13.2</v>
      </c>
      <c r="R1039" s="21" cm="1">
        <f t="array" ref="R1039">COUNT(T1039:X1039)</f>
        <v>1</v>
      </c>
      <c r="S1039" s="21" cm="1">
        <f t="array" ref="S1039">SUM(T1039:X1039)</f>
        <v>6</v>
      </c>
      <c r="T1039" s="22">
        <v>6</v>
      </c>
      <c r="U1039" s="18"/>
      <c r="V1039" s="18"/>
      <c r="W1039" s="18"/>
      <c r="X1039" s="18"/>
    </row>
    <row r="1040" spans="1:24" ht="29.25" customHeight="1" x14ac:dyDescent="0.25">
      <c r="A1040" s="17" t="s">
        <v>24</v>
      </c>
      <c r="B1040" s="17" t="s">
        <v>1158</v>
      </c>
      <c r="C1040" s="40"/>
      <c r="D1040" s="18" t="str" cm="1">
        <f t="array" ref="D1040">B1040&amp;E1040</f>
        <v>4WR191W3LE0076A686</v>
      </c>
      <c r="E1040" s="17" t="s">
        <v>381</v>
      </c>
      <c r="F1040" s="19" t="s">
        <v>382</v>
      </c>
      <c r="G1040" s="17" t="s">
        <v>444</v>
      </c>
      <c r="H1040" s="19" t="s">
        <v>1159</v>
      </c>
      <c r="I1040" s="17" t="s">
        <v>30</v>
      </c>
      <c r="J1040" s="17" t="s">
        <v>24</v>
      </c>
      <c r="K1040" s="17" t="s">
        <v>24</v>
      </c>
      <c r="L1040" s="17" t="s">
        <v>24</v>
      </c>
      <c r="M1040" s="17" t="s">
        <v>31</v>
      </c>
      <c r="N1040" s="17" t="s">
        <v>32</v>
      </c>
      <c r="O1040" s="17" t="s">
        <v>33</v>
      </c>
      <c r="P1040" s="17" t="s">
        <v>40</v>
      </c>
      <c r="Q1040" s="20">
        <v>13.2</v>
      </c>
      <c r="R1040" s="21" cm="1">
        <f t="array" ref="R1040">COUNT(T1040:X1040)</f>
        <v>1</v>
      </c>
      <c r="S1040" s="21" cm="1">
        <f t="array" ref="S1040">SUM(T1040:X1040)</f>
        <v>6</v>
      </c>
      <c r="T1040" s="22">
        <v>6</v>
      </c>
      <c r="U1040" s="18"/>
      <c r="V1040" s="18"/>
      <c r="W1040" s="18"/>
      <c r="X1040" s="18"/>
    </row>
    <row r="1041" spans="1:24" ht="24" customHeight="1" x14ac:dyDescent="0.25">
      <c r="A1041" s="17" t="s">
        <v>24</v>
      </c>
      <c r="B1041" s="17" t="s">
        <v>1160</v>
      </c>
      <c r="C1041" s="38"/>
      <c r="D1041" s="18" t="str" cm="1">
        <f t="array" ref="D1041">B1041&amp;E1041</f>
        <v>4WR192W4TX0003A220</v>
      </c>
      <c r="E1041" s="17" t="s">
        <v>135</v>
      </c>
      <c r="F1041" s="19" t="s">
        <v>136</v>
      </c>
      <c r="G1041" s="17" t="s">
        <v>444</v>
      </c>
      <c r="H1041" s="19" t="s">
        <v>1161</v>
      </c>
      <c r="I1041" s="17" t="s">
        <v>39</v>
      </c>
      <c r="J1041" s="17" t="s">
        <v>24</v>
      </c>
      <c r="K1041" s="17" t="s">
        <v>24</v>
      </c>
      <c r="L1041" s="17" t="s">
        <v>24</v>
      </c>
      <c r="M1041" s="17" t="s">
        <v>31</v>
      </c>
      <c r="N1041" s="17" t="s">
        <v>32</v>
      </c>
      <c r="O1041" s="17" t="s">
        <v>33</v>
      </c>
      <c r="P1041" s="17" t="s">
        <v>91</v>
      </c>
      <c r="Q1041" s="20">
        <v>15</v>
      </c>
      <c r="R1041" s="21" cm="1">
        <f t="array" ref="R1041">COUNT(T1041:X1041)</f>
        <v>1</v>
      </c>
      <c r="S1041" s="21" cm="1">
        <f t="array" ref="S1041">SUM(T1041:X1041)</f>
        <v>7</v>
      </c>
      <c r="T1041" s="22">
        <v>7</v>
      </c>
      <c r="U1041" s="18"/>
      <c r="V1041" s="18"/>
      <c r="W1041" s="18"/>
      <c r="X1041" s="18"/>
    </row>
    <row r="1042" spans="1:24" ht="24" customHeight="1" x14ac:dyDescent="0.25">
      <c r="A1042" s="17" t="s">
        <v>24</v>
      </c>
      <c r="B1042" s="17" t="s">
        <v>1160</v>
      </c>
      <c r="C1042" s="39"/>
      <c r="D1042" s="18" t="str" cm="1">
        <f t="array" ref="D1042">B1042&amp;E1042</f>
        <v>4WR192W4TX0003A279</v>
      </c>
      <c r="E1042" s="17" t="s">
        <v>960</v>
      </c>
      <c r="F1042" s="19" t="s">
        <v>961</v>
      </c>
      <c r="G1042" s="17" t="s">
        <v>444</v>
      </c>
      <c r="H1042" s="19" t="s">
        <v>1161</v>
      </c>
      <c r="I1042" s="17" t="s">
        <v>39</v>
      </c>
      <c r="J1042" s="17" t="s">
        <v>24</v>
      </c>
      <c r="K1042" s="17" t="s">
        <v>24</v>
      </c>
      <c r="L1042" s="17" t="s">
        <v>24</v>
      </c>
      <c r="M1042" s="17" t="s">
        <v>31</v>
      </c>
      <c r="N1042" s="17" t="s">
        <v>32</v>
      </c>
      <c r="O1042" s="17" t="s">
        <v>33</v>
      </c>
      <c r="P1042" s="17" t="s">
        <v>91</v>
      </c>
      <c r="Q1042" s="20">
        <v>15</v>
      </c>
      <c r="R1042" s="21" cm="1">
        <f t="array" ref="R1042">COUNT(T1042:X1042)</f>
        <v>1</v>
      </c>
      <c r="S1042" s="21" cm="1">
        <f t="array" ref="S1042">SUM(T1042:X1042)</f>
        <v>6</v>
      </c>
      <c r="T1042" s="22">
        <v>6</v>
      </c>
      <c r="U1042" s="18"/>
      <c r="V1042" s="18"/>
      <c r="W1042" s="18"/>
      <c r="X1042" s="18"/>
    </row>
    <row r="1043" spans="1:24" ht="24" customHeight="1" x14ac:dyDescent="0.25">
      <c r="A1043" s="17" t="s">
        <v>24</v>
      </c>
      <c r="B1043" s="17" t="s">
        <v>1160</v>
      </c>
      <c r="C1043" s="39"/>
      <c r="D1043" s="18" t="str" cm="1">
        <f t="array" ref="D1043">B1043&amp;E1043</f>
        <v>4WR192W4TX0003A375</v>
      </c>
      <c r="E1043" s="17" t="s">
        <v>26</v>
      </c>
      <c r="F1043" s="19" t="s">
        <v>27</v>
      </c>
      <c r="G1043" s="17" t="s">
        <v>444</v>
      </c>
      <c r="H1043" s="19" t="s">
        <v>1161</v>
      </c>
      <c r="I1043" s="17" t="s">
        <v>39</v>
      </c>
      <c r="J1043" s="17" t="s">
        <v>24</v>
      </c>
      <c r="K1043" s="17" t="s">
        <v>24</v>
      </c>
      <c r="L1043" s="17" t="s">
        <v>24</v>
      </c>
      <c r="M1043" s="17" t="s">
        <v>31</v>
      </c>
      <c r="N1043" s="17" t="s">
        <v>32</v>
      </c>
      <c r="O1043" s="17" t="s">
        <v>33</v>
      </c>
      <c r="P1043" s="17" t="s">
        <v>91</v>
      </c>
      <c r="Q1043" s="20">
        <v>15</v>
      </c>
      <c r="R1043" s="21" cm="1">
        <f t="array" ref="R1043">COUNT(T1043:X1043)</f>
        <v>1</v>
      </c>
      <c r="S1043" s="21" cm="1">
        <f t="array" ref="S1043">SUM(T1043:X1043)</f>
        <v>3</v>
      </c>
      <c r="T1043" s="22">
        <v>3</v>
      </c>
      <c r="U1043" s="18"/>
      <c r="V1043" s="18"/>
      <c r="W1043" s="18"/>
      <c r="X1043" s="18"/>
    </row>
    <row r="1044" spans="1:24" ht="24" customHeight="1" x14ac:dyDescent="0.25">
      <c r="A1044" s="17" t="s">
        <v>24</v>
      </c>
      <c r="B1044" s="17" t="s">
        <v>1160</v>
      </c>
      <c r="C1044" s="39"/>
      <c r="D1044" s="18" t="str" cm="1">
        <f t="array" ref="D1044">B1044&amp;E1044</f>
        <v>4WR192W4TX0003A762</v>
      </c>
      <c r="E1044" s="17" t="s">
        <v>950</v>
      </c>
      <c r="F1044" s="19" t="s">
        <v>1162</v>
      </c>
      <c r="G1044" s="17" t="s">
        <v>444</v>
      </c>
      <c r="H1044" s="19" t="s">
        <v>1161</v>
      </c>
      <c r="I1044" s="17" t="s">
        <v>39</v>
      </c>
      <c r="J1044" s="17" t="s">
        <v>24</v>
      </c>
      <c r="K1044" s="17" t="s">
        <v>24</v>
      </c>
      <c r="L1044" s="17" t="s">
        <v>24</v>
      </c>
      <c r="M1044" s="17" t="s">
        <v>31</v>
      </c>
      <c r="N1044" s="17" t="s">
        <v>32</v>
      </c>
      <c r="O1044" s="17" t="s">
        <v>33</v>
      </c>
      <c r="P1044" s="17" t="s">
        <v>91</v>
      </c>
      <c r="Q1044" s="20">
        <v>15</v>
      </c>
      <c r="R1044" s="21" cm="1">
        <f t="array" ref="R1044">COUNT(T1044:X1044)</f>
        <v>1</v>
      </c>
      <c r="S1044" s="21" cm="1">
        <f t="array" ref="S1044">SUM(T1044:X1044)</f>
        <v>6</v>
      </c>
      <c r="T1044" s="22">
        <v>6</v>
      </c>
      <c r="U1044" s="18"/>
      <c r="V1044" s="18"/>
      <c r="W1044" s="18"/>
      <c r="X1044" s="18"/>
    </row>
    <row r="1045" spans="1:24" ht="24" customHeight="1" x14ac:dyDescent="0.25">
      <c r="A1045" s="17" t="s">
        <v>24</v>
      </c>
      <c r="B1045" s="17" t="s">
        <v>1160</v>
      </c>
      <c r="C1045" s="39"/>
      <c r="D1045" s="18" t="str" cm="1">
        <f t="array" ref="D1045">B1045&amp;E1045</f>
        <v>4WR192W4TX0003A763</v>
      </c>
      <c r="E1045" s="17" t="s">
        <v>952</v>
      </c>
      <c r="F1045" s="19" t="s">
        <v>953</v>
      </c>
      <c r="G1045" s="17" t="s">
        <v>444</v>
      </c>
      <c r="H1045" s="19" t="s">
        <v>1161</v>
      </c>
      <c r="I1045" s="17" t="s">
        <v>39</v>
      </c>
      <c r="J1045" s="17" t="s">
        <v>24</v>
      </c>
      <c r="K1045" s="17" t="s">
        <v>24</v>
      </c>
      <c r="L1045" s="17" t="s">
        <v>24</v>
      </c>
      <c r="M1045" s="17" t="s">
        <v>31</v>
      </c>
      <c r="N1045" s="17" t="s">
        <v>32</v>
      </c>
      <c r="O1045" s="17" t="s">
        <v>33</v>
      </c>
      <c r="P1045" s="17" t="s">
        <v>91</v>
      </c>
      <c r="Q1045" s="20">
        <v>15</v>
      </c>
      <c r="R1045" s="21" cm="1">
        <f t="array" ref="R1045">COUNT(T1045:X1045)</f>
        <v>1</v>
      </c>
      <c r="S1045" s="21" cm="1">
        <f t="array" ref="S1045">SUM(T1045:X1045)</f>
        <v>6</v>
      </c>
      <c r="T1045" s="22">
        <v>6</v>
      </c>
      <c r="U1045" s="18"/>
      <c r="V1045" s="18"/>
      <c r="W1045" s="18"/>
      <c r="X1045" s="18"/>
    </row>
    <row r="1046" spans="1:24" ht="24" customHeight="1" x14ac:dyDescent="0.25">
      <c r="A1046" s="17" t="s">
        <v>24</v>
      </c>
      <c r="B1046" s="17" t="s">
        <v>1160</v>
      </c>
      <c r="C1046" s="40"/>
      <c r="D1046" s="18" t="str" cm="1">
        <f t="array" ref="D1046">B1046&amp;E1046</f>
        <v>4WR192W4TX0003A764</v>
      </c>
      <c r="E1046" s="17" t="s">
        <v>954</v>
      </c>
      <c r="F1046" s="19" t="s">
        <v>955</v>
      </c>
      <c r="G1046" s="17" t="s">
        <v>444</v>
      </c>
      <c r="H1046" s="19" t="s">
        <v>1161</v>
      </c>
      <c r="I1046" s="17" t="s">
        <v>39</v>
      </c>
      <c r="J1046" s="17" t="s">
        <v>24</v>
      </c>
      <c r="K1046" s="17" t="s">
        <v>24</v>
      </c>
      <c r="L1046" s="17" t="s">
        <v>24</v>
      </c>
      <c r="M1046" s="17" t="s">
        <v>31</v>
      </c>
      <c r="N1046" s="17" t="s">
        <v>32</v>
      </c>
      <c r="O1046" s="17" t="s">
        <v>33</v>
      </c>
      <c r="P1046" s="17" t="s">
        <v>91</v>
      </c>
      <c r="Q1046" s="20">
        <v>15</v>
      </c>
      <c r="R1046" s="21" cm="1">
        <f t="array" ref="R1046">COUNT(T1046:X1046)</f>
        <v>1</v>
      </c>
      <c r="S1046" s="21" cm="1">
        <f t="array" ref="S1046">SUM(T1046:X1046)</f>
        <v>6</v>
      </c>
      <c r="T1046" s="22">
        <v>6</v>
      </c>
      <c r="U1046" s="18"/>
      <c r="V1046" s="18"/>
      <c r="W1046" s="18"/>
      <c r="X1046" s="18"/>
    </row>
    <row r="1047" spans="1:24" ht="24" customHeight="1" x14ac:dyDescent="0.25">
      <c r="A1047" s="17" t="s">
        <v>24</v>
      </c>
      <c r="B1047" s="17" t="s">
        <v>1163</v>
      </c>
      <c r="C1047" s="38"/>
      <c r="D1047" s="18" t="str" cm="1">
        <f t="array" ref="D1047">B1047&amp;E1047</f>
        <v>4WR193W4TX0200A375</v>
      </c>
      <c r="E1047" s="17" t="s">
        <v>26</v>
      </c>
      <c r="F1047" s="19" t="s">
        <v>27</v>
      </c>
      <c r="G1047" s="17" t="s">
        <v>444</v>
      </c>
      <c r="H1047" s="19" t="s">
        <v>1164</v>
      </c>
      <c r="I1047" s="17" t="s">
        <v>39</v>
      </c>
      <c r="J1047" s="17" t="s">
        <v>24</v>
      </c>
      <c r="K1047" s="17" t="s">
        <v>24</v>
      </c>
      <c r="L1047" s="17" t="s">
        <v>24</v>
      </c>
      <c r="M1047" s="17" t="s">
        <v>31</v>
      </c>
      <c r="N1047" s="17" t="s">
        <v>32</v>
      </c>
      <c r="O1047" s="17" t="s">
        <v>33</v>
      </c>
      <c r="P1047" s="17" t="s">
        <v>91</v>
      </c>
      <c r="Q1047" s="20">
        <v>15</v>
      </c>
      <c r="R1047" s="21" cm="1">
        <f t="array" ref="R1047">COUNT(T1047:X1047)</f>
        <v>1</v>
      </c>
      <c r="S1047" s="21" cm="1">
        <f t="array" ref="S1047">SUM(T1047:X1047)</f>
        <v>3</v>
      </c>
      <c r="T1047" s="22">
        <v>3</v>
      </c>
      <c r="U1047" s="18"/>
      <c r="V1047" s="18"/>
      <c r="W1047" s="18"/>
      <c r="X1047" s="18"/>
    </row>
    <row r="1048" spans="1:24" ht="24" customHeight="1" x14ac:dyDescent="0.25">
      <c r="A1048" s="17" t="s">
        <v>24</v>
      </c>
      <c r="B1048" s="17" t="s">
        <v>1163</v>
      </c>
      <c r="C1048" s="39"/>
      <c r="D1048" s="18" t="str" cm="1">
        <f t="array" ref="D1048">B1048&amp;E1048</f>
        <v>4WR193W4TX0200A767</v>
      </c>
      <c r="E1048" s="17" t="s">
        <v>966</v>
      </c>
      <c r="F1048" s="19" t="s">
        <v>967</v>
      </c>
      <c r="G1048" s="17" t="s">
        <v>444</v>
      </c>
      <c r="H1048" s="19" t="s">
        <v>1164</v>
      </c>
      <c r="I1048" s="17" t="s">
        <v>39</v>
      </c>
      <c r="J1048" s="17" t="s">
        <v>24</v>
      </c>
      <c r="K1048" s="17" t="s">
        <v>24</v>
      </c>
      <c r="L1048" s="17" t="s">
        <v>24</v>
      </c>
      <c r="M1048" s="17" t="s">
        <v>31</v>
      </c>
      <c r="N1048" s="17" t="s">
        <v>32</v>
      </c>
      <c r="O1048" s="17" t="s">
        <v>33</v>
      </c>
      <c r="P1048" s="17" t="s">
        <v>91</v>
      </c>
      <c r="Q1048" s="20">
        <v>15</v>
      </c>
      <c r="R1048" s="21" cm="1">
        <f t="array" ref="R1048">COUNT(T1048:X1048)</f>
        <v>1</v>
      </c>
      <c r="S1048" s="21" cm="1">
        <f t="array" ref="S1048">SUM(T1048:X1048)</f>
        <v>3</v>
      </c>
      <c r="T1048" s="22">
        <v>3</v>
      </c>
      <c r="U1048" s="18"/>
      <c r="V1048" s="18"/>
      <c r="W1048" s="18"/>
      <c r="X1048" s="18"/>
    </row>
    <row r="1049" spans="1:24" ht="24" customHeight="1" x14ac:dyDescent="0.25">
      <c r="A1049" s="17" t="s">
        <v>24</v>
      </c>
      <c r="B1049" s="17" t="s">
        <v>1163</v>
      </c>
      <c r="C1049" s="39"/>
      <c r="D1049" s="18" t="str" cm="1">
        <f t="array" ref="D1049">B1049&amp;E1049</f>
        <v>4WR193W4TX0200A768</v>
      </c>
      <c r="E1049" s="17" t="s">
        <v>968</v>
      </c>
      <c r="F1049" s="19" t="s">
        <v>969</v>
      </c>
      <c r="G1049" s="17" t="s">
        <v>444</v>
      </c>
      <c r="H1049" s="19" t="s">
        <v>1164</v>
      </c>
      <c r="I1049" s="17" t="s">
        <v>39</v>
      </c>
      <c r="J1049" s="17" t="s">
        <v>24</v>
      </c>
      <c r="K1049" s="17" t="s">
        <v>24</v>
      </c>
      <c r="L1049" s="17" t="s">
        <v>24</v>
      </c>
      <c r="M1049" s="17" t="s">
        <v>31</v>
      </c>
      <c r="N1049" s="17" t="s">
        <v>32</v>
      </c>
      <c r="O1049" s="17" t="s">
        <v>33</v>
      </c>
      <c r="P1049" s="17" t="s">
        <v>91</v>
      </c>
      <c r="Q1049" s="20">
        <v>15</v>
      </c>
      <c r="R1049" s="21" cm="1">
        <f t="array" ref="R1049">COUNT(T1049:X1049)</f>
        <v>1</v>
      </c>
      <c r="S1049" s="21" cm="1">
        <f t="array" ref="S1049">SUM(T1049:X1049)</f>
        <v>2</v>
      </c>
      <c r="T1049" s="22">
        <v>2</v>
      </c>
      <c r="U1049" s="18"/>
      <c r="V1049" s="18"/>
      <c r="W1049" s="18"/>
      <c r="X1049" s="18"/>
    </row>
    <row r="1050" spans="1:24" ht="24" customHeight="1" x14ac:dyDescent="0.25">
      <c r="A1050" s="17" t="s">
        <v>24</v>
      </c>
      <c r="B1050" s="17" t="s">
        <v>1163</v>
      </c>
      <c r="C1050" s="39"/>
      <c r="D1050" s="18" t="str" cm="1">
        <f t="array" ref="D1050">B1050&amp;E1050</f>
        <v>4WR193W4TX0200A769</v>
      </c>
      <c r="E1050" s="17" t="s">
        <v>970</v>
      </c>
      <c r="F1050" s="19" t="s">
        <v>971</v>
      </c>
      <c r="G1050" s="17" t="s">
        <v>444</v>
      </c>
      <c r="H1050" s="19" t="s">
        <v>1164</v>
      </c>
      <c r="I1050" s="17" t="s">
        <v>39</v>
      </c>
      <c r="J1050" s="17" t="s">
        <v>24</v>
      </c>
      <c r="K1050" s="17" t="s">
        <v>24</v>
      </c>
      <c r="L1050" s="17" t="s">
        <v>24</v>
      </c>
      <c r="M1050" s="17" t="s">
        <v>31</v>
      </c>
      <c r="N1050" s="17" t="s">
        <v>32</v>
      </c>
      <c r="O1050" s="17" t="s">
        <v>33</v>
      </c>
      <c r="P1050" s="17" t="s">
        <v>91</v>
      </c>
      <c r="Q1050" s="20">
        <v>15</v>
      </c>
      <c r="R1050" s="21" cm="1">
        <f t="array" ref="R1050">COUNT(T1050:X1050)</f>
        <v>1</v>
      </c>
      <c r="S1050" s="21" cm="1">
        <f t="array" ref="S1050">SUM(T1050:X1050)</f>
        <v>2</v>
      </c>
      <c r="T1050" s="22">
        <v>2</v>
      </c>
      <c r="U1050" s="18"/>
      <c r="V1050" s="18"/>
      <c r="W1050" s="18"/>
      <c r="X1050" s="18"/>
    </row>
    <row r="1051" spans="1:24" ht="24" customHeight="1" x14ac:dyDescent="0.25">
      <c r="A1051" s="17" t="s">
        <v>24</v>
      </c>
      <c r="B1051" s="17" t="s">
        <v>1163</v>
      </c>
      <c r="C1051" s="39"/>
      <c r="D1051" s="18" t="str" cm="1">
        <f t="array" ref="D1051">B1051&amp;E1051</f>
        <v>4WR193W4TX0200A770</v>
      </c>
      <c r="E1051" s="17" t="s">
        <v>972</v>
      </c>
      <c r="F1051" s="19" t="s">
        <v>973</v>
      </c>
      <c r="G1051" s="17" t="s">
        <v>444</v>
      </c>
      <c r="H1051" s="19" t="s">
        <v>1164</v>
      </c>
      <c r="I1051" s="17" t="s">
        <v>39</v>
      </c>
      <c r="J1051" s="17" t="s">
        <v>24</v>
      </c>
      <c r="K1051" s="17" t="s">
        <v>24</v>
      </c>
      <c r="L1051" s="17" t="s">
        <v>24</v>
      </c>
      <c r="M1051" s="17" t="s">
        <v>31</v>
      </c>
      <c r="N1051" s="17" t="s">
        <v>32</v>
      </c>
      <c r="O1051" s="17" t="s">
        <v>33</v>
      </c>
      <c r="P1051" s="17" t="s">
        <v>91</v>
      </c>
      <c r="Q1051" s="20">
        <v>15</v>
      </c>
      <c r="R1051" s="21" cm="1">
        <f t="array" ref="R1051">COUNT(T1051:X1051)</f>
        <v>1</v>
      </c>
      <c r="S1051" s="21" cm="1">
        <f t="array" ref="S1051">SUM(T1051:X1051)</f>
        <v>1</v>
      </c>
      <c r="T1051" s="22">
        <v>1</v>
      </c>
      <c r="U1051" s="18"/>
      <c r="V1051" s="18"/>
      <c r="W1051" s="18"/>
      <c r="X1051" s="18"/>
    </row>
    <row r="1052" spans="1:24" ht="24" customHeight="1" x14ac:dyDescent="0.25">
      <c r="A1052" s="17" t="s">
        <v>24</v>
      </c>
      <c r="B1052" s="17" t="s">
        <v>1163</v>
      </c>
      <c r="C1052" s="40"/>
      <c r="D1052" s="18" t="str" cm="1">
        <f t="array" ref="D1052">B1052&amp;E1052</f>
        <v>4WR193W4TX0200A771</v>
      </c>
      <c r="E1052" s="17" t="s">
        <v>976</v>
      </c>
      <c r="F1052" s="19" t="s">
        <v>977</v>
      </c>
      <c r="G1052" s="17" t="s">
        <v>444</v>
      </c>
      <c r="H1052" s="19" t="s">
        <v>1164</v>
      </c>
      <c r="I1052" s="17" t="s">
        <v>39</v>
      </c>
      <c r="J1052" s="17" t="s">
        <v>24</v>
      </c>
      <c r="K1052" s="17" t="s">
        <v>24</v>
      </c>
      <c r="L1052" s="17" t="s">
        <v>24</v>
      </c>
      <c r="M1052" s="17" t="s">
        <v>31</v>
      </c>
      <c r="N1052" s="17" t="s">
        <v>32</v>
      </c>
      <c r="O1052" s="17" t="s">
        <v>33</v>
      </c>
      <c r="P1052" s="17" t="s">
        <v>91</v>
      </c>
      <c r="Q1052" s="20">
        <v>15</v>
      </c>
      <c r="R1052" s="21" cm="1">
        <f t="array" ref="R1052">COUNT(T1052:X1052)</f>
        <v>1</v>
      </c>
      <c r="S1052" s="21" cm="1">
        <f t="array" ref="S1052">SUM(T1052:X1052)</f>
        <v>3</v>
      </c>
      <c r="T1052" s="22">
        <v>3</v>
      </c>
      <c r="U1052" s="18"/>
      <c r="V1052" s="18"/>
      <c r="W1052" s="18"/>
      <c r="X1052" s="18"/>
    </row>
    <row r="1053" spans="1:24" ht="72" customHeight="1" x14ac:dyDescent="0.25">
      <c r="A1053" s="17" t="s">
        <v>24</v>
      </c>
      <c r="B1053" s="17" t="s">
        <v>1165</v>
      </c>
      <c r="C1053" s="38"/>
      <c r="D1053" s="18" t="str" cm="1">
        <f t="array" ref="D1053">B1053&amp;E1053</f>
        <v>4WR195W4LE0444A522</v>
      </c>
      <c r="E1053" s="17" t="s">
        <v>107</v>
      </c>
      <c r="F1053" s="19" t="s">
        <v>108</v>
      </c>
      <c r="G1053" s="17" t="s">
        <v>1166</v>
      </c>
      <c r="H1053" s="19" t="s">
        <v>1167</v>
      </c>
      <c r="I1053" s="17" t="s">
        <v>30</v>
      </c>
      <c r="J1053" s="17" t="s">
        <v>24</v>
      </c>
      <c r="K1053" s="17" t="s">
        <v>24</v>
      </c>
      <c r="L1053" s="17" t="s">
        <v>24</v>
      </c>
      <c r="M1053" s="17" t="s">
        <v>31</v>
      </c>
      <c r="N1053" s="17" t="s">
        <v>32</v>
      </c>
      <c r="O1053" s="17" t="s">
        <v>33</v>
      </c>
      <c r="P1053" s="17" t="s">
        <v>91</v>
      </c>
      <c r="Q1053" s="20">
        <v>19.5</v>
      </c>
      <c r="R1053" s="21" cm="1">
        <f t="array" ref="R1053">COUNT(T1053:X1053)</f>
        <v>1</v>
      </c>
      <c r="S1053" s="21" cm="1">
        <f t="array" ref="S1053">SUM(T1053:X1053)</f>
        <v>4</v>
      </c>
      <c r="T1053" s="22">
        <v>4</v>
      </c>
      <c r="U1053" s="18"/>
      <c r="V1053" s="18"/>
      <c r="W1053" s="18"/>
      <c r="X1053" s="18"/>
    </row>
    <row r="1054" spans="1:24" ht="72" customHeight="1" x14ac:dyDescent="0.25">
      <c r="A1054" s="17" t="s">
        <v>24</v>
      </c>
      <c r="B1054" s="17" t="s">
        <v>1165</v>
      </c>
      <c r="C1054" s="40"/>
      <c r="D1054" s="18" t="str" cm="1">
        <f t="array" ref="D1054">B1054&amp;E1054</f>
        <v>4WR195W4LE0444A703</v>
      </c>
      <c r="E1054" s="17" t="s">
        <v>57</v>
      </c>
      <c r="F1054" s="19" t="s">
        <v>58</v>
      </c>
      <c r="G1054" s="17" t="s">
        <v>1166</v>
      </c>
      <c r="H1054" s="19" t="s">
        <v>1167</v>
      </c>
      <c r="I1054" s="17" t="s">
        <v>30</v>
      </c>
      <c r="J1054" s="17" t="s">
        <v>24</v>
      </c>
      <c r="K1054" s="17" t="s">
        <v>24</v>
      </c>
      <c r="L1054" s="17" t="s">
        <v>24</v>
      </c>
      <c r="M1054" s="17" t="s">
        <v>31</v>
      </c>
      <c r="N1054" s="17" t="s">
        <v>32</v>
      </c>
      <c r="O1054" s="17" t="s">
        <v>33</v>
      </c>
      <c r="P1054" s="17" t="s">
        <v>91</v>
      </c>
      <c r="Q1054" s="20">
        <v>19.5</v>
      </c>
      <c r="R1054" s="21" cm="1">
        <f t="array" ref="R1054">COUNT(T1054:X1054)</f>
        <v>1</v>
      </c>
      <c r="S1054" s="21" cm="1">
        <f t="array" ref="S1054">SUM(T1054:X1054)</f>
        <v>5</v>
      </c>
      <c r="T1054" s="22">
        <v>5</v>
      </c>
      <c r="U1054" s="18"/>
      <c r="V1054" s="18"/>
      <c r="W1054" s="18"/>
      <c r="X1054" s="18"/>
    </row>
    <row r="1055" spans="1:24" ht="72" customHeight="1" x14ac:dyDescent="0.25">
      <c r="A1055" s="17" t="s">
        <v>24</v>
      </c>
      <c r="B1055" s="17" t="s">
        <v>1168</v>
      </c>
      <c r="C1055" s="38"/>
      <c r="D1055" s="18" t="str" cm="1">
        <f t="array" ref="D1055">B1055&amp;E1055</f>
        <v>4WR196W4LE0444A147</v>
      </c>
      <c r="E1055" s="17" t="s">
        <v>65</v>
      </c>
      <c r="F1055" s="19" t="s">
        <v>66</v>
      </c>
      <c r="G1055" s="17" t="s">
        <v>1166</v>
      </c>
      <c r="H1055" s="19" t="s">
        <v>1169</v>
      </c>
      <c r="I1055" s="17" t="s">
        <v>30</v>
      </c>
      <c r="J1055" s="17" t="s">
        <v>24</v>
      </c>
      <c r="K1055" s="17" t="s">
        <v>24</v>
      </c>
      <c r="L1055" s="17" t="s">
        <v>24</v>
      </c>
      <c r="M1055" s="17" t="s">
        <v>31</v>
      </c>
      <c r="N1055" s="17" t="s">
        <v>32</v>
      </c>
      <c r="O1055" s="17" t="s">
        <v>33</v>
      </c>
      <c r="P1055" s="17" t="s">
        <v>91</v>
      </c>
      <c r="Q1055" s="20">
        <v>19.5</v>
      </c>
      <c r="R1055" s="21" cm="1">
        <f t="array" ref="R1055">COUNT(T1055:X1055)</f>
        <v>1</v>
      </c>
      <c r="S1055" s="21" cm="1">
        <f t="array" ref="S1055">SUM(T1055:X1055)</f>
        <v>1</v>
      </c>
      <c r="T1055" s="22">
        <v>1</v>
      </c>
      <c r="U1055" s="18"/>
      <c r="V1055" s="18"/>
      <c r="W1055" s="18"/>
      <c r="X1055" s="18"/>
    </row>
    <row r="1056" spans="1:24" ht="72" customHeight="1" x14ac:dyDescent="0.25">
      <c r="A1056" s="17" t="s">
        <v>24</v>
      </c>
      <c r="B1056" s="17" t="s">
        <v>1168</v>
      </c>
      <c r="C1056" s="40"/>
      <c r="D1056" s="18" t="str" cm="1">
        <f t="array" ref="D1056">B1056&amp;E1056</f>
        <v>4WR196W4LE0444A407</v>
      </c>
      <c r="E1056" s="17" t="s">
        <v>123</v>
      </c>
      <c r="F1056" s="19" t="s">
        <v>124</v>
      </c>
      <c r="G1056" s="17" t="s">
        <v>1166</v>
      </c>
      <c r="H1056" s="19" t="s">
        <v>1169</v>
      </c>
      <c r="I1056" s="17" t="s">
        <v>30</v>
      </c>
      <c r="J1056" s="17" t="s">
        <v>24</v>
      </c>
      <c r="K1056" s="17" t="s">
        <v>24</v>
      </c>
      <c r="L1056" s="17" t="s">
        <v>24</v>
      </c>
      <c r="M1056" s="17" t="s">
        <v>31</v>
      </c>
      <c r="N1056" s="17" t="s">
        <v>32</v>
      </c>
      <c r="O1056" s="17" t="s">
        <v>33</v>
      </c>
      <c r="P1056" s="17" t="s">
        <v>91</v>
      </c>
      <c r="Q1056" s="20">
        <v>19.5</v>
      </c>
      <c r="R1056" s="21" cm="1">
        <f t="array" ref="R1056">COUNT(T1056:X1056)</f>
        <v>1</v>
      </c>
      <c r="S1056" s="21" cm="1">
        <f t="array" ref="S1056">SUM(T1056:X1056)</f>
        <v>5</v>
      </c>
      <c r="T1056" s="22">
        <v>5</v>
      </c>
      <c r="U1056" s="18"/>
      <c r="V1056" s="18"/>
      <c r="W1056" s="18"/>
      <c r="X1056" s="18"/>
    </row>
    <row r="1057" spans="1:24" ht="144" customHeight="1" x14ac:dyDescent="0.25">
      <c r="A1057" s="17" t="s">
        <v>24</v>
      </c>
      <c r="B1057" s="17" t="s">
        <v>1170</v>
      </c>
      <c r="C1057" s="18"/>
      <c r="D1057" s="18" t="str" cm="1">
        <f t="array" ref="D1057">B1057&amp;E1057</f>
        <v>4WR197W4LE0444A703</v>
      </c>
      <c r="E1057" s="17" t="s">
        <v>57</v>
      </c>
      <c r="F1057" s="19" t="s">
        <v>58</v>
      </c>
      <c r="G1057" s="17" t="s">
        <v>1166</v>
      </c>
      <c r="H1057" s="19" t="s">
        <v>1171</v>
      </c>
      <c r="I1057" s="17" t="s">
        <v>30</v>
      </c>
      <c r="J1057" s="17" t="s">
        <v>24</v>
      </c>
      <c r="K1057" s="17" t="s">
        <v>24</v>
      </c>
      <c r="L1057" s="17" t="s">
        <v>24</v>
      </c>
      <c r="M1057" s="17" t="s">
        <v>31</v>
      </c>
      <c r="N1057" s="17" t="s">
        <v>32</v>
      </c>
      <c r="O1057" s="17" t="s">
        <v>33</v>
      </c>
      <c r="P1057" s="17" t="s">
        <v>91</v>
      </c>
      <c r="Q1057" s="20">
        <v>19.5</v>
      </c>
      <c r="R1057" s="21" cm="1">
        <f t="array" ref="R1057">COUNT(T1057:X1057)</f>
        <v>1</v>
      </c>
      <c r="S1057" s="21" cm="1">
        <f t="array" ref="S1057">SUM(T1057:X1057)</f>
        <v>6</v>
      </c>
      <c r="T1057" s="22">
        <v>6</v>
      </c>
      <c r="U1057" s="18"/>
      <c r="V1057" s="18"/>
      <c r="W1057" s="18"/>
      <c r="X1057" s="18"/>
    </row>
    <row r="1058" spans="1:24" ht="144" customHeight="1" x14ac:dyDescent="0.25">
      <c r="A1058" s="17" t="s">
        <v>24</v>
      </c>
      <c r="B1058" s="17" t="s">
        <v>1172</v>
      </c>
      <c r="C1058" s="18"/>
      <c r="D1058" s="18" t="str" cm="1">
        <f t="array" ref="D1058">B1058&amp;E1058</f>
        <v>4WR198W4LE0444A380</v>
      </c>
      <c r="E1058" s="17" t="s">
        <v>105</v>
      </c>
      <c r="F1058" s="19" t="s">
        <v>1173</v>
      </c>
      <c r="G1058" s="17" t="s">
        <v>1166</v>
      </c>
      <c r="H1058" s="19" t="s">
        <v>1174</v>
      </c>
      <c r="I1058" s="17" t="s">
        <v>30</v>
      </c>
      <c r="J1058" s="17" t="s">
        <v>24</v>
      </c>
      <c r="K1058" s="17" t="s">
        <v>24</v>
      </c>
      <c r="L1058" s="17" t="s">
        <v>24</v>
      </c>
      <c r="M1058" s="17" t="s">
        <v>31</v>
      </c>
      <c r="N1058" s="17" t="s">
        <v>32</v>
      </c>
      <c r="O1058" s="17" t="s">
        <v>33</v>
      </c>
      <c r="P1058" s="17" t="s">
        <v>91</v>
      </c>
      <c r="Q1058" s="20">
        <v>19.5</v>
      </c>
      <c r="R1058" s="21" cm="1">
        <f t="array" ref="R1058">COUNT(T1058:X1058)</f>
        <v>1</v>
      </c>
      <c r="S1058" s="21" cm="1">
        <f t="array" ref="S1058">SUM(T1058:X1058)</f>
        <v>4</v>
      </c>
      <c r="T1058" s="22">
        <v>4</v>
      </c>
      <c r="U1058" s="18"/>
      <c r="V1058" s="18"/>
      <c r="W1058" s="18"/>
      <c r="X1058" s="18"/>
    </row>
    <row r="1059" spans="1:24" ht="72" customHeight="1" x14ac:dyDescent="0.25">
      <c r="A1059" s="17" t="s">
        <v>24</v>
      </c>
      <c r="B1059" s="17" t="s">
        <v>1175</v>
      </c>
      <c r="C1059" s="38"/>
      <c r="D1059" s="18" t="str" cm="1">
        <f t="array" ref="D1059">B1059&amp;E1059</f>
        <v>4WR199W4LE0488A399</v>
      </c>
      <c r="E1059" s="17" t="s">
        <v>281</v>
      </c>
      <c r="F1059" s="19" t="s">
        <v>282</v>
      </c>
      <c r="G1059" s="17" t="s">
        <v>1166</v>
      </c>
      <c r="H1059" s="19" t="s">
        <v>1176</v>
      </c>
      <c r="I1059" s="17" t="s">
        <v>30</v>
      </c>
      <c r="J1059" s="17" t="s">
        <v>24</v>
      </c>
      <c r="K1059" s="17" t="s">
        <v>24</v>
      </c>
      <c r="L1059" s="17" t="s">
        <v>24</v>
      </c>
      <c r="M1059" s="17" t="s">
        <v>31</v>
      </c>
      <c r="N1059" s="17" t="s">
        <v>32</v>
      </c>
      <c r="O1059" s="17" t="s">
        <v>33</v>
      </c>
      <c r="P1059" s="17" t="s">
        <v>91</v>
      </c>
      <c r="Q1059" s="20">
        <v>19.5</v>
      </c>
      <c r="R1059" s="21" cm="1">
        <f t="array" ref="R1059">COUNT(T1059:X1059)</f>
        <v>1</v>
      </c>
      <c r="S1059" s="21" cm="1">
        <f t="array" ref="S1059">SUM(T1059:X1059)</f>
        <v>4</v>
      </c>
      <c r="T1059" s="22">
        <v>4</v>
      </c>
      <c r="U1059" s="18"/>
      <c r="V1059" s="18"/>
      <c r="W1059" s="18"/>
      <c r="X1059" s="18"/>
    </row>
    <row r="1060" spans="1:24" ht="72" customHeight="1" x14ac:dyDescent="0.25">
      <c r="A1060" s="17" t="s">
        <v>24</v>
      </c>
      <c r="B1060" s="17" t="s">
        <v>1175</v>
      </c>
      <c r="C1060" s="40"/>
      <c r="D1060" s="18" t="str" cm="1">
        <f t="array" ref="D1060">B1060&amp;E1060</f>
        <v>4WR199W4LE0488A521</v>
      </c>
      <c r="E1060" s="17" t="s">
        <v>180</v>
      </c>
      <c r="F1060" s="19" t="s">
        <v>181</v>
      </c>
      <c r="G1060" s="17" t="s">
        <v>1166</v>
      </c>
      <c r="H1060" s="19" t="s">
        <v>1176</v>
      </c>
      <c r="I1060" s="17" t="s">
        <v>30</v>
      </c>
      <c r="J1060" s="17" t="s">
        <v>24</v>
      </c>
      <c r="K1060" s="17" t="s">
        <v>24</v>
      </c>
      <c r="L1060" s="17" t="s">
        <v>24</v>
      </c>
      <c r="M1060" s="17" t="s">
        <v>31</v>
      </c>
      <c r="N1060" s="17" t="s">
        <v>32</v>
      </c>
      <c r="O1060" s="17" t="s">
        <v>33</v>
      </c>
      <c r="P1060" s="17" t="s">
        <v>91</v>
      </c>
      <c r="Q1060" s="20">
        <v>19.5</v>
      </c>
      <c r="R1060" s="21" cm="1">
        <f t="array" ref="R1060">COUNT(T1060:X1060)</f>
        <v>1</v>
      </c>
      <c r="S1060" s="21" cm="1">
        <f t="array" ref="S1060">SUM(T1060:X1060)</f>
        <v>3</v>
      </c>
      <c r="T1060" s="22">
        <v>3</v>
      </c>
      <c r="U1060" s="18"/>
      <c r="V1060" s="18"/>
      <c r="W1060" s="18"/>
      <c r="X1060" s="18"/>
    </row>
    <row r="1061" spans="1:24" ht="144" customHeight="1" x14ac:dyDescent="0.25">
      <c r="A1061" s="17" t="s">
        <v>24</v>
      </c>
      <c r="B1061" s="17" t="s">
        <v>1177</v>
      </c>
      <c r="C1061" s="18"/>
      <c r="D1061" s="18" t="str" cm="1">
        <f t="array" ref="D1061">B1061&amp;E1061</f>
        <v>4WR200W4LE0076A378</v>
      </c>
      <c r="E1061" s="17" t="s">
        <v>688</v>
      </c>
      <c r="F1061" s="19" t="s">
        <v>689</v>
      </c>
      <c r="G1061" s="17" t="s">
        <v>1166</v>
      </c>
      <c r="H1061" s="19" t="s">
        <v>1176</v>
      </c>
      <c r="I1061" s="17" t="s">
        <v>30</v>
      </c>
      <c r="J1061" s="17" t="s">
        <v>24</v>
      </c>
      <c r="K1061" s="17" t="s">
        <v>24</v>
      </c>
      <c r="L1061" s="17" t="s">
        <v>24</v>
      </c>
      <c r="M1061" s="17" t="s">
        <v>31</v>
      </c>
      <c r="N1061" s="17" t="s">
        <v>32</v>
      </c>
      <c r="O1061" s="17" t="s">
        <v>33</v>
      </c>
      <c r="P1061" s="17" t="s">
        <v>91</v>
      </c>
      <c r="Q1061" s="20">
        <v>19.5</v>
      </c>
      <c r="R1061" s="21" cm="1">
        <f t="array" ref="R1061">COUNT(T1061:X1061)</f>
        <v>1</v>
      </c>
      <c r="S1061" s="21" cm="1">
        <f t="array" ref="S1061">SUM(T1061:X1061)</f>
        <v>3</v>
      </c>
      <c r="T1061" s="22">
        <v>3</v>
      </c>
      <c r="U1061" s="18"/>
      <c r="V1061" s="18"/>
      <c r="W1061" s="18"/>
      <c r="X1061" s="18"/>
    </row>
    <row r="1062" spans="1:24" ht="144" customHeight="1" x14ac:dyDescent="0.25">
      <c r="A1062" s="17" t="s">
        <v>24</v>
      </c>
      <c r="B1062" s="17" t="s">
        <v>1178</v>
      </c>
      <c r="C1062" s="18"/>
      <c r="D1062" s="18" t="str" cm="1">
        <f t="array" ref="D1062">B1062&amp;E1062</f>
        <v>4WR201W4LE0488A399</v>
      </c>
      <c r="E1062" s="17" t="s">
        <v>281</v>
      </c>
      <c r="F1062" s="19" t="s">
        <v>282</v>
      </c>
      <c r="G1062" s="17" t="s">
        <v>1166</v>
      </c>
      <c r="H1062" s="19" t="s">
        <v>1171</v>
      </c>
      <c r="I1062" s="17" t="s">
        <v>30</v>
      </c>
      <c r="J1062" s="17" t="s">
        <v>24</v>
      </c>
      <c r="K1062" s="17" t="s">
        <v>24</v>
      </c>
      <c r="L1062" s="17" t="s">
        <v>24</v>
      </c>
      <c r="M1062" s="17" t="s">
        <v>31</v>
      </c>
      <c r="N1062" s="17" t="s">
        <v>32</v>
      </c>
      <c r="O1062" s="17" t="s">
        <v>33</v>
      </c>
      <c r="P1062" s="17" t="s">
        <v>91</v>
      </c>
      <c r="Q1062" s="20">
        <v>19.5</v>
      </c>
      <c r="R1062" s="21" cm="1">
        <f t="array" ref="R1062">COUNT(T1062:X1062)</f>
        <v>1</v>
      </c>
      <c r="S1062" s="21" cm="1">
        <f t="array" ref="S1062">SUM(T1062:X1062)</f>
        <v>7</v>
      </c>
      <c r="T1062" s="22">
        <v>7</v>
      </c>
      <c r="U1062" s="18"/>
      <c r="V1062" s="18"/>
      <c r="W1062" s="18"/>
      <c r="X1062" s="18"/>
    </row>
    <row r="1063" spans="1:24" ht="144" customHeight="1" x14ac:dyDescent="0.25">
      <c r="A1063" s="17" t="s">
        <v>24</v>
      </c>
      <c r="B1063" s="17" t="s">
        <v>1179</v>
      </c>
      <c r="C1063" s="18"/>
      <c r="D1063" s="18" t="str" cm="1">
        <f t="array" ref="D1063">B1063&amp;E1063</f>
        <v>4WR202W4LE0488A521</v>
      </c>
      <c r="E1063" s="17" t="s">
        <v>180</v>
      </c>
      <c r="F1063" s="19" t="s">
        <v>181</v>
      </c>
      <c r="G1063" s="17" t="s">
        <v>1166</v>
      </c>
      <c r="H1063" s="19" t="s">
        <v>1174</v>
      </c>
      <c r="I1063" s="17" t="s">
        <v>30</v>
      </c>
      <c r="J1063" s="17" t="s">
        <v>24</v>
      </c>
      <c r="K1063" s="17" t="s">
        <v>24</v>
      </c>
      <c r="L1063" s="17" t="s">
        <v>24</v>
      </c>
      <c r="M1063" s="17" t="s">
        <v>31</v>
      </c>
      <c r="N1063" s="17" t="s">
        <v>32</v>
      </c>
      <c r="O1063" s="17" t="s">
        <v>33</v>
      </c>
      <c r="P1063" s="17" t="s">
        <v>91</v>
      </c>
      <c r="Q1063" s="20">
        <v>19.5</v>
      </c>
      <c r="R1063" s="21" cm="1">
        <f t="array" ref="R1063">COUNT(T1063:X1063)</f>
        <v>1</v>
      </c>
      <c r="S1063" s="21" cm="1">
        <f t="array" ref="S1063">SUM(T1063:X1063)</f>
        <v>3</v>
      </c>
      <c r="T1063" s="22">
        <v>3</v>
      </c>
      <c r="U1063" s="18"/>
      <c r="V1063" s="18"/>
      <c r="W1063" s="18"/>
      <c r="X1063" s="18"/>
    </row>
    <row r="1064" spans="1:24" ht="144" customHeight="1" x14ac:dyDescent="0.25">
      <c r="A1064" s="17" t="s">
        <v>24</v>
      </c>
      <c r="B1064" s="17" t="s">
        <v>1180</v>
      </c>
      <c r="C1064" s="18"/>
      <c r="D1064" s="18" t="str" cm="1">
        <f t="array" ref="D1064">B1064&amp;E1064</f>
        <v>4WR204W4LE0076A593</v>
      </c>
      <c r="E1064" s="17" t="s">
        <v>435</v>
      </c>
      <c r="F1064" s="19" t="s">
        <v>436</v>
      </c>
      <c r="G1064" s="17" t="s">
        <v>1166</v>
      </c>
      <c r="H1064" s="19" t="s">
        <v>1169</v>
      </c>
      <c r="I1064" s="17" t="s">
        <v>30</v>
      </c>
      <c r="J1064" s="17" t="s">
        <v>24</v>
      </c>
      <c r="K1064" s="17" t="s">
        <v>24</v>
      </c>
      <c r="L1064" s="17" t="s">
        <v>24</v>
      </c>
      <c r="M1064" s="17" t="s">
        <v>31</v>
      </c>
      <c r="N1064" s="17" t="s">
        <v>32</v>
      </c>
      <c r="O1064" s="17" t="s">
        <v>33</v>
      </c>
      <c r="P1064" s="17" t="s">
        <v>91</v>
      </c>
      <c r="Q1064" s="20">
        <v>19.5</v>
      </c>
      <c r="R1064" s="21" cm="1">
        <f t="array" ref="R1064">COUNT(T1064:X1064)</f>
        <v>1</v>
      </c>
      <c r="S1064" s="21" cm="1">
        <f t="array" ref="S1064">SUM(T1064:X1064)</f>
        <v>6</v>
      </c>
      <c r="T1064" s="22">
        <v>6</v>
      </c>
      <c r="U1064" s="18"/>
      <c r="V1064" s="18"/>
      <c r="W1064" s="18"/>
      <c r="X1064" s="18"/>
    </row>
    <row r="1065" spans="1:24" ht="144" customHeight="1" x14ac:dyDescent="0.25">
      <c r="A1065" s="17" t="s">
        <v>24</v>
      </c>
      <c r="B1065" s="17" t="s">
        <v>1181</v>
      </c>
      <c r="C1065" s="18"/>
      <c r="D1065" s="18" t="str" cm="1">
        <f t="array" ref="D1065">B1065&amp;E1065</f>
        <v>4WR206W4LE0076A375</v>
      </c>
      <c r="E1065" s="17" t="s">
        <v>26</v>
      </c>
      <c r="F1065" s="19" t="s">
        <v>27</v>
      </c>
      <c r="G1065" s="17" t="s">
        <v>1166</v>
      </c>
      <c r="H1065" s="19" t="s">
        <v>1174</v>
      </c>
      <c r="I1065" s="17" t="s">
        <v>30</v>
      </c>
      <c r="J1065" s="17" t="s">
        <v>24</v>
      </c>
      <c r="K1065" s="17" t="s">
        <v>24</v>
      </c>
      <c r="L1065" s="17" t="s">
        <v>24</v>
      </c>
      <c r="M1065" s="17" t="s">
        <v>31</v>
      </c>
      <c r="N1065" s="17" t="s">
        <v>32</v>
      </c>
      <c r="O1065" s="17" t="s">
        <v>33</v>
      </c>
      <c r="P1065" s="17" t="s">
        <v>91</v>
      </c>
      <c r="Q1065" s="20">
        <v>19.5</v>
      </c>
      <c r="R1065" s="21" cm="1">
        <f t="array" ref="R1065">COUNT(T1065:X1065)</f>
        <v>1</v>
      </c>
      <c r="S1065" s="21" cm="1">
        <f t="array" ref="S1065">SUM(T1065:X1065)</f>
        <v>3</v>
      </c>
      <c r="T1065" s="22">
        <v>3</v>
      </c>
      <c r="U1065" s="18"/>
      <c r="V1065" s="18"/>
      <c r="W1065" s="18"/>
      <c r="X1065" s="18"/>
    </row>
    <row r="1066" spans="1:24" ht="144" customHeight="1" x14ac:dyDescent="0.25">
      <c r="A1066" s="17" t="s">
        <v>24</v>
      </c>
      <c r="B1066" s="17" t="s">
        <v>1182</v>
      </c>
      <c r="C1066" s="18"/>
      <c r="D1066" s="18" t="str" cm="1">
        <f t="array" ref="D1066">B1066&amp;E1066</f>
        <v>4WR207W4LE0505A610</v>
      </c>
      <c r="E1066" s="17" t="s">
        <v>602</v>
      </c>
      <c r="F1066" s="19" t="s">
        <v>603</v>
      </c>
      <c r="G1066" s="17" t="s">
        <v>1166</v>
      </c>
      <c r="H1066" s="19" t="s">
        <v>1167</v>
      </c>
      <c r="I1066" s="17" t="s">
        <v>30</v>
      </c>
      <c r="J1066" s="17" t="s">
        <v>24</v>
      </c>
      <c r="K1066" s="17" t="s">
        <v>24</v>
      </c>
      <c r="L1066" s="17" t="s">
        <v>24</v>
      </c>
      <c r="M1066" s="17" t="s">
        <v>31</v>
      </c>
      <c r="N1066" s="17" t="s">
        <v>32</v>
      </c>
      <c r="O1066" s="17" t="s">
        <v>33</v>
      </c>
      <c r="P1066" s="17" t="s">
        <v>91</v>
      </c>
      <c r="Q1066" s="20">
        <v>19.5</v>
      </c>
      <c r="R1066" s="21" cm="1">
        <f t="array" ref="R1066">COUNT(T1066:X1066)</f>
        <v>1</v>
      </c>
      <c r="S1066" s="21" cm="1">
        <f t="array" ref="S1066">SUM(T1066:X1066)</f>
        <v>1</v>
      </c>
      <c r="T1066" s="22">
        <v>1</v>
      </c>
      <c r="U1066" s="18"/>
      <c r="V1066" s="18"/>
      <c r="W1066" s="18"/>
      <c r="X1066" s="18"/>
    </row>
    <row r="1067" spans="1:24" ht="144" customHeight="1" x14ac:dyDescent="0.25">
      <c r="A1067" s="17" t="s">
        <v>24</v>
      </c>
      <c r="B1067" s="17" t="s">
        <v>1183</v>
      </c>
      <c r="C1067" s="18"/>
      <c r="D1067" s="18" t="str" cm="1">
        <f t="array" ref="D1067">B1067&amp;E1067</f>
        <v>4WR209W4LE0505A611</v>
      </c>
      <c r="E1067" s="17" t="s">
        <v>694</v>
      </c>
      <c r="F1067" s="19" t="s">
        <v>695</v>
      </c>
      <c r="G1067" s="17" t="s">
        <v>1166</v>
      </c>
      <c r="H1067" s="19" t="s">
        <v>1171</v>
      </c>
      <c r="I1067" s="17" t="s">
        <v>30</v>
      </c>
      <c r="J1067" s="17" t="s">
        <v>24</v>
      </c>
      <c r="K1067" s="17" t="s">
        <v>24</v>
      </c>
      <c r="L1067" s="17" t="s">
        <v>24</v>
      </c>
      <c r="M1067" s="17" t="s">
        <v>31</v>
      </c>
      <c r="N1067" s="17" t="s">
        <v>32</v>
      </c>
      <c r="O1067" s="17" t="s">
        <v>33</v>
      </c>
      <c r="P1067" s="17" t="s">
        <v>91</v>
      </c>
      <c r="Q1067" s="20">
        <v>19.5</v>
      </c>
      <c r="R1067" s="21" cm="1">
        <f t="array" ref="R1067">COUNT(T1067:X1067)</f>
        <v>1</v>
      </c>
      <c r="S1067" s="21" cm="1">
        <f t="array" ref="S1067">SUM(T1067:X1067)</f>
        <v>4</v>
      </c>
      <c r="T1067" s="22">
        <v>4</v>
      </c>
      <c r="U1067" s="18"/>
      <c r="V1067" s="18"/>
      <c r="W1067" s="18"/>
      <c r="X1067" s="18"/>
    </row>
    <row r="1068" spans="1:24" ht="72" customHeight="1" x14ac:dyDescent="0.25">
      <c r="A1068" s="17" t="s">
        <v>24</v>
      </c>
      <c r="B1068" s="17" t="s">
        <v>1184</v>
      </c>
      <c r="C1068" s="38"/>
      <c r="D1068" s="18" t="str" cm="1">
        <f t="array" ref="D1068">B1068&amp;E1068</f>
        <v>1WR138S4LE0444A380</v>
      </c>
      <c r="E1068" s="17" t="s">
        <v>105</v>
      </c>
      <c r="F1068" s="19" t="s">
        <v>106</v>
      </c>
      <c r="G1068" s="17" t="s">
        <v>1185</v>
      </c>
      <c r="H1068" s="19" t="s">
        <v>1186</v>
      </c>
      <c r="I1068" s="17" t="s">
        <v>30</v>
      </c>
      <c r="J1068" s="17" t="s">
        <v>24</v>
      </c>
      <c r="K1068" s="17" t="s">
        <v>24</v>
      </c>
      <c r="L1068" s="17" t="s">
        <v>24</v>
      </c>
      <c r="M1068" s="17" t="s">
        <v>31</v>
      </c>
      <c r="N1068" s="17" t="s">
        <v>32</v>
      </c>
      <c r="O1068" s="17" t="s">
        <v>33</v>
      </c>
      <c r="P1068" s="17" t="s">
        <v>34</v>
      </c>
      <c r="Q1068" s="20">
        <v>81.400000000000006</v>
      </c>
      <c r="R1068" s="21" cm="1">
        <f t="array" ref="R1068">COUNT(T1068:X1068)</f>
        <v>1</v>
      </c>
      <c r="S1068" s="21" cm="1">
        <f t="array" ref="S1068">SUM(T1068:X1068)</f>
        <v>2</v>
      </c>
      <c r="T1068" s="18"/>
      <c r="U1068" s="18"/>
      <c r="V1068" s="22">
        <v>2</v>
      </c>
      <c r="W1068" s="18"/>
      <c r="X1068" s="18"/>
    </row>
    <row r="1069" spans="1:24" ht="72" customHeight="1" x14ac:dyDescent="0.25">
      <c r="A1069" s="17" t="s">
        <v>24</v>
      </c>
      <c r="B1069" s="17" t="s">
        <v>1184</v>
      </c>
      <c r="C1069" s="40"/>
      <c r="D1069" s="18" t="str" cm="1">
        <f t="array" ref="D1069">B1069&amp;E1069</f>
        <v>1WR138S4LE0444A703</v>
      </c>
      <c r="E1069" s="17" t="s">
        <v>57</v>
      </c>
      <c r="F1069" s="19" t="s">
        <v>58</v>
      </c>
      <c r="G1069" s="17" t="s">
        <v>1185</v>
      </c>
      <c r="H1069" s="19" t="s">
        <v>1186</v>
      </c>
      <c r="I1069" s="17" t="s">
        <v>30</v>
      </c>
      <c r="J1069" s="17" t="s">
        <v>24</v>
      </c>
      <c r="K1069" s="17" t="s">
        <v>24</v>
      </c>
      <c r="L1069" s="17" t="s">
        <v>24</v>
      </c>
      <c r="M1069" s="17" t="s">
        <v>31</v>
      </c>
      <c r="N1069" s="17" t="s">
        <v>32</v>
      </c>
      <c r="O1069" s="17" t="s">
        <v>33</v>
      </c>
      <c r="P1069" s="17" t="s">
        <v>34</v>
      </c>
      <c r="Q1069" s="20">
        <v>81.400000000000006</v>
      </c>
      <c r="R1069" s="21" cm="1">
        <f t="array" ref="R1069">COUNT(T1069:X1069)</f>
        <v>1</v>
      </c>
      <c r="S1069" s="21" cm="1">
        <f t="array" ref="S1069">SUM(T1069:X1069)</f>
        <v>1</v>
      </c>
      <c r="T1069" s="18"/>
      <c r="U1069" s="18"/>
      <c r="V1069" s="22">
        <v>1</v>
      </c>
      <c r="W1069" s="18"/>
      <c r="X1069" s="18"/>
    </row>
    <row r="1070" spans="1:24" ht="144" customHeight="1" x14ac:dyDescent="0.25">
      <c r="A1070" s="17" t="s">
        <v>24</v>
      </c>
      <c r="B1070" s="17" t="s">
        <v>1187</v>
      </c>
      <c r="C1070" s="18"/>
      <c r="D1070" s="18" t="str" cm="1">
        <f t="array" ref="D1070">B1070&amp;E1070</f>
        <v>1WR138W3LE0444A683</v>
      </c>
      <c r="E1070" s="17" t="s">
        <v>140</v>
      </c>
      <c r="F1070" s="19" t="s">
        <v>141</v>
      </c>
      <c r="G1070" s="17" t="s">
        <v>1185</v>
      </c>
      <c r="H1070" s="19" t="s">
        <v>1186</v>
      </c>
      <c r="I1070" s="17" t="s">
        <v>30</v>
      </c>
      <c r="J1070" s="17" t="s">
        <v>24</v>
      </c>
      <c r="K1070" s="17" t="s">
        <v>24</v>
      </c>
      <c r="L1070" s="17" t="s">
        <v>24</v>
      </c>
      <c r="M1070" s="17" t="s">
        <v>31</v>
      </c>
      <c r="N1070" s="17" t="s">
        <v>32</v>
      </c>
      <c r="O1070" s="17" t="s">
        <v>33</v>
      </c>
      <c r="P1070" s="17" t="s">
        <v>34</v>
      </c>
      <c r="Q1070" s="20">
        <v>81.400000000000006</v>
      </c>
      <c r="R1070" s="21" cm="1">
        <f t="array" ref="R1070">COUNT(T1070:X1070)</f>
        <v>1</v>
      </c>
      <c r="S1070" s="21" cm="1">
        <f t="array" ref="S1070">SUM(T1070:X1070)</f>
        <v>1</v>
      </c>
      <c r="T1070" s="18"/>
      <c r="U1070" s="18"/>
      <c r="V1070" s="22">
        <v>1</v>
      </c>
      <c r="W1070" s="18"/>
      <c r="X1070" s="18"/>
    </row>
    <row r="1071" spans="1:24" ht="144" customHeight="1" x14ac:dyDescent="0.25">
      <c r="A1071" s="17" t="s">
        <v>24</v>
      </c>
      <c r="B1071" s="17" t="s">
        <v>1188</v>
      </c>
      <c r="C1071" s="18"/>
      <c r="D1071" s="18" t="str" cm="1">
        <f t="array" ref="D1071">B1071&amp;E1071</f>
        <v>1WR279S4LE0506A706</v>
      </c>
      <c r="E1071" s="17" t="s">
        <v>658</v>
      </c>
      <c r="F1071" s="19" t="s">
        <v>659</v>
      </c>
      <c r="G1071" s="17" t="s">
        <v>1185</v>
      </c>
      <c r="H1071" s="19" t="s">
        <v>1189</v>
      </c>
      <c r="I1071" s="17" t="s">
        <v>30</v>
      </c>
      <c r="J1071" s="17" t="s">
        <v>24</v>
      </c>
      <c r="K1071" s="17" t="s">
        <v>24</v>
      </c>
      <c r="L1071" s="17" t="s">
        <v>24</v>
      </c>
      <c r="M1071" s="17" t="s">
        <v>31</v>
      </c>
      <c r="N1071" s="17" t="s">
        <v>32</v>
      </c>
      <c r="O1071" s="17" t="s">
        <v>33</v>
      </c>
      <c r="P1071" s="17" t="s">
        <v>34</v>
      </c>
      <c r="Q1071" s="20">
        <v>77</v>
      </c>
      <c r="R1071" s="21" cm="1">
        <f t="array" ref="R1071">COUNT(T1071:X1071)</f>
        <v>1</v>
      </c>
      <c r="S1071" s="21" cm="1">
        <f t="array" ref="S1071">SUM(T1071:X1071)</f>
        <v>4</v>
      </c>
      <c r="T1071" s="22">
        <v>4</v>
      </c>
      <c r="U1071" s="18"/>
      <c r="V1071" s="18"/>
      <c r="W1071" s="18"/>
      <c r="X1071" s="18"/>
    </row>
    <row r="1072" spans="1:24" ht="144" customHeight="1" x14ac:dyDescent="0.25">
      <c r="A1072" s="17" t="s">
        <v>24</v>
      </c>
      <c r="B1072" s="17" t="s">
        <v>1190</v>
      </c>
      <c r="C1072" s="18"/>
      <c r="D1072" s="18" t="str" cm="1">
        <f t="array" ref="D1072">B1072&amp;E1072</f>
        <v>1WR294S4LE0508A103</v>
      </c>
      <c r="E1072" s="17" t="s">
        <v>116</v>
      </c>
      <c r="F1072" s="19" t="s">
        <v>117</v>
      </c>
      <c r="G1072" s="17" t="s">
        <v>1185</v>
      </c>
      <c r="H1072" s="19" t="s">
        <v>1191</v>
      </c>
      <c r="I1072" s="17" t="s">
        <v>30</v>
      </c>
      <c r="J1072" s="17" t="s">
        <v>24</v>
      </c>
      <c r="K1072" s="17" t="s">
        <v>24</v>
      </c>
      <c r="L1072" s="17" t="s">
        <v>24</v>
      </c>
      <c r="M1072" s="17" t="s">
        <v>31</v>
      </c>
      <c r="N1072" s="17" t="s">
        <v>32</v>
      </c>
      <c r="O1072" s="17" t="s">
        <v>33</v>
      </c>
      <c r="P1072" s="17" t="s">
        <v>34</v>
      </c>
      <c r="Q1072" s="20">
        <v>77</v>
      </c>
      <c r="R1072" s="21" cm="1">
        <f t="array" ref="R1072">COUNT(T1072:X1072)</f>
        <v>1</v>
      </c>
      <c r="S1072" s="21" cm="1">
        <f t="array" ref="S1072">SUM(T1072:X1072)</f>
        <v>8</v>
      </c>
      <c r="T1072" s="22">
        <v>8</v>
      </c>
      <c r="U1072" s="18"/>
      <c r="V1072" s="18"/>
      <c r="W1072" s="18"/>
      <c r="X1072" s="18"/>
    </row>
    <row r="1073" spans="1:24" ht="144" customHeight="1" x14ac:dyDescent="0.25">
      <c r="A1073" s="17" t="s">
        <v>24</v>
      </c>
      <c r="B1073" s="17" t="s">
        <v>1192</v>
      </c>
      <c r="C1073" s="18"/>
      <c r="D1073" s="18" t="str" cm="1">
        <f t="array" ref="D1073">B1073&amp;E1073</f>
        <v>1WR321S4LE0444A519</v>
      </c>
      <c r="E1073" s="17" t="s">
        <v>190</v>
      </c>
      <c r="F1073" s="19" t="s">
        <v>191</v>
      </c>
      <c r="G1073" s="17" t="s">
        <v>1185</v>
      </c>
      <c r="H1073" s="19" t="s">
        <v>1193</v>
      </c>
      <c r="I1073" s="17" t="s">
        <v>30</v>
      </c>
      <c r="J1073" s="17" t="s">
        <v>24</v>
      </c>
      <c r="K1073" s="17" t="s">
        <v>24</v>
      </c>
      <c r="L1073" s="17" t="s">
        <v>24</v>
      </c>
      <c r="M1073" s="17" t="s">
        <v>31</v>
      </c>
      <c r="N1073" s="17" t="s">
        <v>32</v>
      </c>
      <c r="O1073" s="17" t="s">
        <v>33</v>
      </c>
      <c r="P1073" s="17" t="s">
        <v>34</v>
      </c>
      <c r="Q1073" s="20">
        <v>68.2</v>
      </c>
      <c r="R1073" s="21" cm="1">
        <f t="array" ref="R1073">COUNT(T1073:X1073)</f>
        <v>1</v>
      </c>
      <c r="S1073" s="21" cm="1">
        <f t="array" ref="S1073">SUM(T1073:X1073)</f>
        <v>2</v>
      </c>
      <c r="T1073" s="22">
        <v>2</v>
      </c>
      <c r="U1073" s="18"/>
      <c r="V1073" s="18"/>
      <c r="W1073" s="18"/>
      <c r="X1073" s="18"/>
    </row>
    <row r="1074" spans="1:24" ht="48" customHeight="1" x14ac:dyDescent="0.25">
      <c r="A1074" s="17" t="s">
        <v>24</v>
      </c>
      <c r="B1074" s="17" t="s">
        <v>1194</v>
      </c>
      <c r="C1074" s="38"/>
      <c r="D1074" s="18" t="str" cm="1">
        <f t="array" ref="D1074">B1074&amp;E1074</f>
        <v>1WR357S4TX0180A061</v>
      </c>
      <c r="E1074" s="17" t="s">
        <v>79</v>
      </c>
      <c r="F1074" s="19" t="s">
        <v>80</v>
      </c>
      <c r="G1074" s="17" t="s">
        <v>1185</v>
      </c>
      <c r="H1074" s="19" t="s">
        <v>1195</v>
      </c>
      <c r="I1074" s="17" t="s">
        <v>78</v>
      </c>
      <c r="J1074" s="17" t="s">
        <v>24</v>
      </c>
      <c r="K1074" s="17" t="s">
        <v>24</v>
      </c>
      <c r="L1074" s="17" t="s">
        <v>24</v>
      </c>
      <c r="M1074" s="17" t="s">
        <v>31</v>
      </c>
      <c r="N1074" s="17" t="s">
        <v>32</v>
      </c>
      <c r="O1074" s="17" t="s">
        <v>33</v>
      </c>
      <c r="P1074" s="17" t="s">
        <v>40</v>
      </c>
      <c r="Q1074" s="20">
        <v>51.7</v>
      </c>
      <c r="R1074" s="21" cm="1">
        <f t="array" ref="R1074">COUNT(T1074:X1074)</f>
        <v>1</v>
      </c>
      <c r="S1074" s="21" cm="1">
        <f t="array" ref="S1074">SUM(T1074:X1074)</f>
        <v>7</v>
      </c>
      <c r="T1074" s="22">
        <v>7</v>
      </c>
      <c r="U1074" s="18"/>
      <c r="V1074" s="18"/>
      <c r="W1074" s="18"/>
      <c r="X1074" s="18"/>
    </row>
    <row r="1075" spans="1:24" ht="48" customHeight="1" x14ac:dyDescent="0.25">
      <c r="A1075" s="17" t="s">
        <v>24</v>
      </c>
      <c r="B1075" s="17" t="s">
        <v>1194</v>
      </c>
      <c r="C1075" s="39"/>
      <c r="D1075" s="18" t="str" cm="1">
        <f t="array" ref="D1075">B1075&amp;E1075</f>
        <v>1WR357S4TX0180A500</v>
      </c>
      <c r="E1075" s="17" t="s">
        <v>83</v>
      </c>
      <c r="F1075" s="19" t="s">
        <v>84</v>
      </c>
      <c r="G1075" s="17" t="s">
        <v>1185</v>
      </c>
      <c r="H1075" s="19" t="s">
        <v>1195</v>
      </c>
      <c r="I1075" s="17" t="s">
        <v>78</v>
      </c>
      <c r="J1075" s="17" t="s">
        <v>24</v>
      </c>
      <c r="K1075" s="17" t="s">
        <v>24</v>
      </c>
      <c r="L1075" s="17" t="s">
        <v>24</v>
      </c>
      <c r="M1075" s="17" t="s">
        <v>31</v>
      </c>
      <c r="N1075" s="17" t="s">
        <v>32</v>
      </c>
      <c r="O1075" s="17" t="s">
        <v>33</v>
      </c>
      <c r="P1075" s="17" t="s">
        <v>40</v>
      </c>
      <c r="Q1075" s="20">
        <v>51.7</v>
      </c>
      <c r="R1075" s="21" cm="1">
        <f t="array" ref="R1075">COUNT(T1075:X1075)</f>
        <v>1</v>
      </c>
      <c r="S1075" s="21" cm="1">
        <f t="array" ref="S1075">SUM(T1075:X1075)</f>
        <v>5</v>
      </c>
      <c r="T1075" s="22">
        <v>5</v>
      </c>
      <c r="U1075" s="18"/>
      <c r="V1075" s="18"/>
      <c r="W1075" s="18"/>
      <c r="X1075" s="18"/>
    </row>
    <row r="1076" spans="1:24" ht="48" customHeight="1" x14ac:dyDescent="0.25">
      <c r="A1076" s="17" t="s">
        <v>24</v>
      </c>
      <c r="B1076" s="17" t="s">
        <v>1194</v>
      </c>
      <c r="C1076" s="40"/>
      <c r="D1076" s="18" t="str" cm="1">
        <f t="array" ref="D1076">B1076&amp;E1076</f>
        <v>1WR357S4TX0180A708</v>
      </c>
      <c r="E1076" s="17" t="s">
        <v>398</v>
      </c>
      <c r="F1076" s="19" t="s">
        <v>399</v>
      </c>
      <c r="G1076" s="17" t="s">
        <v>1185</v>
      </c>
      <c r="H1076" s="19" t="s">
        <v>1195</v>
      </c>
      <c r="I1076" s="17" t="s">
        <v>78</v>
      </c>
      <c r="J1076" s="17" t="s">
        <v>24</v>
      </c>
      <c r="K1076" s="17" t="s">
        <v>24</v>
      </c>
      <c r="L1076" s="17" t="s">
        <v>24</v>
      </c>
      <c r="M1076" s="17" t="s">
        <v>31</v>
      </c>
      <c r="N1076" s="17" t="s">
        <v>32</v>
      </c>
      <c r="O1076" s="17" t="s">
        <v>33</v>
      </c>
      <c r="P1076" s="17" t="s">
        <v>40</v>
      </c>
      <c r="Q1076" s="20">
        <v>51.7</v>
      </c>
      <c r="R1076" s="21" cm="1">
        <f t="array" ref="R1076">COUNT(T1076:X1076)</f>
        <v>1</v>
      </c>
      <c r="S1076" s="21" cm="1">
        <f t="array" ref="S1076">SUM(T1076:X1076)</f>
        <v>1</v>
      </c>
      <c r="T1076" s="22">
        <v>1</v>
      </c>
      <c r="U1076" s="18"/>
      <c r="V1076" s="18"/>
      <c r="W1076" s="18"/>
      <c r="X1076" s="18"/>
    </row>
    <row r="1077" spans="1:24" ht="144" customHeight="1" x14ac:dyDescent="0.25">
      <c r="A1077" s="17" t="s">
        <v>24</v>
      </c>
      <c r="B1077" s="17" t="s">
        <v>1196</v>
      </c>
      <c r="C1077" s="18"/>
      <c r="D1077" s="18" t="str" cm="1">
        <f t="array" ref="D1077">B1077&amp;E1077</f>
        <v>1WR293S4LE0508A277</v>
      </c>
      <c r="E1077" s="17" t="s">
        <v>61</v>
      </c>
      <c r="F1077" s="19" t="s">
        <v>62</v>
      </c>
      <c r="G1077" s="17" t="s">
        <v>1197</v>
      </c>
      <c r="H1077" s="19" t="s">
        <v>1198</v>
      </c>
      <c r="I1077" s="17" t="s">
        <v>30</v>
      </c>
      <c r="J1077" s="17" t="s">
        <v>24</v>
      </c>
      <c r="K1077" s="17" t="s">
        <v>24</v>
      </c>
      <c r="L1077" s="17" t="s">
        <v>24</v>
      </c>
      <c r="M1077" s="17" t="s">
        <v>31</v>
      </c>
      <c r="N1077" s="17" t="s">
        <v>32</v>
      </c>
      <c r="O1077" s="17" t="s">
        <v>33</v>
      </c>
      <c r="P1077" s="17" t="s">
        <v>34</v>
      </c>
      <c r="Q1077" s="20">
        <v>52.8</v>
      </c>
      <c r="R1077" s="21" cm="1">
        <f t="array" ref="R1077">COUNT(T1077:X1077)</f>
        <v>1</v>
      </c>
      <c r="S1077" s="21" cm="1">
        <f t="array" ref="S1077">SUM(T1077:X1077)</f>
        <v>6</v>
      </c>
      <c r="T1077" s="22">
        <v>6</v>
      </c>
      <c r="U1077" s="18"/>
      <c r="V1077" s="18"/>
      <c r="W1077" s="18"/>
      <c r="X1077" s="18"/>
    </row>
    <row r="1078" spans="1:24" ht="144" customHeight="1" x14ac:dyDescent="0.25">
      <c r="A1078" s="17" t="s">
        <v>24</v>
      </c>
      <c r="B1078" s="17" t="s">
        <v>1199</v>
      </c>
      <c r="C1078" s="18"/>
      <c r="D1078" s="18" t="str" cm="1">
        <f t="array" ref="D1078">B1078&amp;E1078</f>
        <v>1WR058TX0138A592</v>
      </c>
      <c r="E1078" s="17" t="s">
        <v>310</v>
      </c>
      <c r="F1078" s="19" t="s">
        <v>311</v>
      </c>
      <c r="G1078" s="17" t="s">
        <v>1200</v>
      </c>
      <c r="H1078" s="19" t="s">
        <v>1201</v>
      </c>
      <c r="I1078" s="17" t="s">
        <v>49</v>
      </c>
      <c r="J1078" s="17" t="s">
        <v>24</v>
      </c>
      <c r="K1078" s="17" t="s">
        <v>24</v>
      </c>
      <c r="L1078" s="17" t="s">
        <v>24</v>
      </c>
      <c r="M1078" s="17" t="s">
        <v>31</v>
      </c>
      <c r="N1078" s="17" t="s">
        <v>32</v>
      </c>
      <c r="O1078" s="17" t="s">
        <v>33</v>
      </c>
      <c r="P1078" s="17" t="s">
        <v>40</v>
      </c>
      <c r="Q1078" s="20">
        <v>34.1</v>
      </c>
      <c r="R1078" s="21" cm="1">
        <f t="array" ref="R1078">COUNT(T1078:X1078)</f>
        <v>1</v>
      </c>
      <c r="S1078" s="21" cm="1">
        <f t="array" ref="S1078">SUM(T1078:X1078)</f>
        <v>4</v>
      </c>
      <c r="T1078" s="22">
        <v>4</v>
      </c>
      <c r="U1078" s="18"/>
      <c r="V1078" s="18"/>
      <c r="W1078" s="18"/>
      <c r="X1078" s="18"/>
    </row>
    <row r="1079" spans="1:24" ht="144" customHeight="1" x14ac:dyDescent="0.25">
      <c r="A1079" s="17" t="s">
        <v>24</v>
      </c>
      <c r="B1079" s="17" t="s">
        <v>202</v>
      </c>
      <c r="C1079" s="18"/>
      <c r="D1079" s="18" t="str" cm="1">
        <f t="array" ref="D1079">B1079&amp;E1079</f>
        <v>1WR098LE0484A646</v>
      </c>
      <c r="E1079" s="17" t="s">
        <v>196</v>
      </c>
      <c r="F1079" s="19" t="s">
        <v>197</v>
      </c>
      <c r="G1079" s="17" t="s">
        <v>1200</v>
      </c>
      <c r="H1079" s="19" t="s">
        <v>1202</v>
      </c>
      <c r="I1079" s="17" t="s">
        <v>30</v>
      </c>
      <c r="J1079" s="17" t="s">
        <v>24</v>
      </c>
      <c r="K1079" s="17" t="s">
        <v>24</v>
      </c>
      <c r="L1079" s="17" t="s">
        <v>24</v>
      </c>
      <c r="M1079" s="17" t="s">
        <v>31</v>
      </c>
      <c r="N1079" s="17" t="s">
        <v>32</v>
      </c>
      <c r="O1079" s="17" t="s">
        <v>33</v>
      </c>
      <c r="P1079" s="17" t="s">
        <v>34</v>
      </c>
      <c r="Q1079" s="20">
        <v>74.8</v>
      </c>
      <c r="R1079" s="21" cm="1">
        <f t="array" ref="R1079">COUNT(T1079:X1079)</f>
        <v>1</v>
      </c>
      <c r="S1079" s="21" cm="1">
        <f t="array" ref="S1079">SUM(T1079:X1079)</f>
        <v>1</v>
      </c>
      <c r="T1079" s="22">
        <v>1</v>
      </c>
      <c r="U1079" s="18"/>
      <c r="V1079" s="18"/>
      <c r="W1079" s="18"/>
      <c r="X1079" s="18"/>
    </row>
    <row r="1080" spans="1:24" ht="28.9" customHeight="1" x14ac:dyDescent="0.25">
      <c r="A1080" s="17" t="s">
        <v>24</v>
      </c>
      <c r="B1080" s="17" t="s">
        <v>1203</v>
      </c>
      <c r="C1080" s="38"/>
      <c r="D1080" s="18" t="str" cm="1">
        <f t="array" ref="D1080">B1080&amp;E1080</f>
        <v>1WR104TX0142A375</v>
      </c>
      <c r="E1080" s="17" t="s">
        <v>26</v>
      </c>
      <c r="F1080" s="19" t="s">
        <v>27</v>
      </c>
      <c r="G1080" s="17" t="s">
        <v>1200</v>
      </c>
      <c r="H1080" s="19" t="s">
        <v>1204</v>
      </c>
      <c r="I1080" s="17" t="s">
        <v>49</v>
      </c>
      <c r="J1080" s="17" t="s">
        <v>24</v>
      </c>
      <c r="K1080" s="17" t="s">
        <v>24</v>
      </c>
      <c r="L1080" s="17" t="s">
        <v>24</v>
      </c>
      <c r="M1080" s="17" t="s">
        <v>31</v>
      </c>
      <c r="N1080" s="17" t="s">
        <v>32</v>
      </c>
      <c r="O1080" s="17" t="s">
        <v>33</v>
      </c>
      <c r="P1080" s="17" t="s">
        <v>40</v>
      </c>
      <c r="Q1080" s="20">
        <v>52.8</v>
      </c>
      <c r="R1080" s="21" cm="1">
        <f t="array" ref="R1080">COUNT(T1080:X1080)</f>
        <v>1</v>
      </c>
      <c r="S1080" s="21" cm="1">
        <f t="array" ref="S1080">SUM(T1080:X1080)</f>
        <v>17</v>
      </c>
      <c r="T1080" s="22">
        <v>17</v>
      </c>
      <c r="U1080" s="18"/>
      <c r="V1080" s="18"/>
      <c r="W1080" s="18"/>
      <c r="X1080" s="18"/>
    </row>
    <row r="1081" spans="1:24" ht="29.25" customHeight="1" x14ac:dyDescent="0.25">
      <c r="A1081" s="17" t="s">
        <v>24</v>
      </c>
      <c r="B1081" s="17" t="s">
        <v>1203</v>
      </c>
      <c r="C1081" s="39"/>
      <c r="D1081" s="18" t="str" cm="1">
        <f t="array" ref="D1081">B1081&amp;E1081</f>
        <v>1WR104TX0142A521</v>
      </c>
      <c r="E1081" s="17" t="s">
        <v>180</v>
      </c>
      <c r="F1081" s="19" t="s">
        <v>181</v>
      </c>
      <c r="G1081" s="17" t="s">
        <v>1200</v>
      </c>
      <c r="H1081" s="19" t="s">
        <v>1204</v>
      </c>
      <c r="I1081" s="17" t="s">
        <v>49</v>
      </c>
      <c r="J1081" s="17" t="s">
        <v>24</v>
      </c>
      <c r="K1081" s="17" t="s">
        <v>24</v>
      </c>
      <c r="L1081" s="17" t="s">
        <v>24</v>
      </c>
      <c r="M1081" s="17" t="s">
        <v>31</v>
      </c>
      <c r="N1081" s="17" t="s">
        <v>32</v>
      </c>
      <c r="O1081" s="17" t="s">
        <v>33</v>
      </c>
      <c r="P1081" s="17" t="s">
        <v>40</v>
      </c>
      <c r="Q1081" s="20">
        <v>52.8</v>
      </c>
      <c r="R1081" s="21" cm="1">
        <f t="array" ref="R1081">COUNT(T1081:X1081)</f>
        <v>1</v>
      </c>
      <c r="S1081" s="21" cm="1">
        <f t="array" ref="S1081">SUM(T1081:X1081)</f>
        <v>6</v>
      </c>
      <c r="T1081" s="22">
        <v>6</v>
      </c>
      <c r="U1081" s="18"/>
      <c r="V1081" s="18"/>
      <c r="W1081" s="18"/>
      <c r="X1081" s="18"/>
    </row>
    <row r="1082" spans="1:24" ht="29.25" customHeight="1" x14ac:dyDescent="0.25">
      <c r="A1082" s="17" t="s">
        <v>24</v>
      </c>
      <c r="B1082" s="17" t="s">
        <v>1203</v>
      </c>
      <c r="C1082" s="39"/>
      <c r="D1082" s="18" t="str" cm="1">
        <f t="array" ref="D1082">B1082&amp;E1082</f>
        <v>1WR104TX0142A642</v>
      </c>
      <c r="E1082" s="17" t="s">
        <v>186</v>
      </c>
      <c r="F1082" s="19" t="s">
        <v>187</v>
      </c>
      <c r="G1082" s="17" t="s">
        <v>1200</v>
      </c>
      <c r="H1082" s="19" t="s">
        <v>1204</v>
      </c>
      <c r="I1082" s="17" t="s">
        <v>49</v>
      </c>
      <c r="J1082" s="17" t="s">
        <v>24</v>
      </c>
      <c r="K1082" s="17" t="s">
        <v>24</v>
      </c>
      <c r="L1082" s="17" t="s">
        <v>24</v>
      </c>
      <c r="M1082" s="17" t="s">
        <v>31</v>
      </c>
      <c r="N1082" s="17" t="s">
        <v>32</v>
      </c>
      <c r="O1082" s="17" t="s">
        <v>33</v>
      </c>
      <c r="P1082" s="17" t="s">
        <v>40</v>
      </c>
      <c r="Q1082" s="20">
        <v>52.8</v>
      </c>
      <c r="R1082" s="21" cm="1">
        <f t="array" ref="R1082">COUNT(T1082:X1082)</f>
        <v>1</v>
      </c>
      <c r="S1082" s="21" cm="1">
        <f t="array" ref="S1082">SUM(T1082:X1082)</f>
        <v>4</v>
      </c>
      <c r="T1082" s="22">
        <v>4</v>
      </c>
      <c r="U1082" s="18"/>
      <c r="V1082" s="18"/>
      <c r="W1082" s="18"/>
      <c r="X1082" s="18"/>
    </row>
    <row r="1083" spans="1:24" ht="29.25" customHeight="1" x14ac:dyDescent="0.25">
      <c r="A1083" s="17" t="s">
        <v>24</v>
      </c>
      <c r="B1083" s="17" t="s">
        <v>1203</v>
      </c>
      <c r="C1083" s="39"/>
      <c r="D1083" s="18" t="str" cm="1">
        <f t="array" ref="D1083">B1083&amp;E1083</f>
        <v>1WR104TX0142A646</v>
      </c>
      <c r="E1083" s="17" t="s">
        <v>196</v>
      </c>
      <c r="F1083" s="19" t="s">
        <v>197</v>
      </c>
      <c r="G1083" s="17" t="s">
        <v>1200</v>
      </c>
      <c r="H1083" s="19" t="s">
        <v>1204</v>
      </c>
      <c r="I1083" s="17" t="s">
        <v>49</v>
      </c>
      <c r="J1083" s="17" t="s">
        <v>24</v>
      </c>
      <c r="K1083" s="17" t="s">
        <v>24</v>
      </c>
      <c r="L1083" s="17" t="s">
        <v>24</v>
      </c>
      <c r="M1083" s="17" t="s">
        <v>31</v>
      </c>
      <c r="N1083" s="17" t="s">
        <v>32</v>
      </c>
      <c r="O1083" s="17" t="s">
        <v>33</v>
      </c>
      <c r="P1083" s="17" t="s">
        <v>40</v>
      </c>
      <c r="Q1083" s="20">
        <v>52.8</v>
      </c>
      <c r="R1083" s="21" cm="1">
        <f t="array" ref="R1083">COUNT(T1083:X1083)</f>
        <v>1</v>
      </c>
      <c r="S1083" s="21" cm="1">
        <f t="array" ref="S1083">SUM(T1083:X1083)</f>
        <v>13</v>
      </c>
      <c r="T1083" s="22">
        <v>13</v>
      </c>
      <c r="U1083" s="18"/>
      <c r="V1083" s="18"/>
      <c r="W1083" s="18"/>
      <c r="X1083" s="18"/>
    </row>
    <row r="1084" spans="1:24" ht="29.25" customHeight="1" x14ac:dyDescent="0.25">
      <c r="A1084" s="17" t="s">
        <v>24</v>
      </c>
      <c r="B1084" s="17" t="s">
        <v>1203</v>
      </c>
      <c r="C1084" s="40"/>
      <c r="D1084" s="18" t="str" cm="1">
        <f t="array" ref="D1084">B1084&amp;E1084</f>
        <v>1WR104TX0142A652</v>
      </c>
      <c r="E1084" s="17" t="s">
        <v>365</v>
      </c>
      <c r="F1084" s="19" t="s">
        <v>366</v>
      </c>
      <c r="G1084" s="17" t="s">
        <v>1200</v>
      </c>
      <c r="H1084" s="19" t="s">
        <v>1204</v>
      </c>
      <c r="I1084" s="17" t="s">
        <v>49</v>
      </c>
      <c r="J1084" s="17" t="s">
        <v>24</v>
      </c>
      <c r="K1084" s="17" t="s">
        <v>24</v>
      </c>
      <c r="L1084" s="17" t="s">
        <v>24</v>
      </c>
      <c r="M1084" s="17" t="s">
        <v>31</v>
      </c>
      <c r="N1084" s="17" t="s">
        <v>32</v>
      </c>
      <c r="O1084" s="17" t="s">
        <v>33</v>
      </c>
      <c r="P1084" s="17" t="s">
        <v>40</v>
      </c>
      <c r="Q1084" s="20">
        <v>52.8</v>
      </c>
      <c r="R1084" s="21" cm="1">
        <f t="array" ref="R1084">COUNT(T1084:X1084)</f>
        <v>1</v>
      </c>
      <c r="S1084" s="21" cm="1">
        <f t="array" ref="S1084">SUM(T1084:X1084)</f>
        <v>13</v>
      </c>
      <c r="T1084" s="22">
        <v>13</v>
      </c>
      <c r="U1084" s="18"/>
      <c r="V1084" s="18"/>
      <c r="W1084" s="18"/>
      <c r="X1084" s="18"/>
    </row>
    <row r="1085" spans="1:24" ht="144" customHeight="1" x14ac:dyDescent="0.25">
      <c r="A1085" s="17" t="s">
        <v>24</v>
      </c>
      <c r="B1085" s="17" t="s">
        <v>1205</v>
      </c>
      <c r="C1085" s="18"/>
      <c r="D1085" s="18" t="str" cm="1">
        <f t="array" ref="D1085">B1085&amp;E1085</f>
        <v>1WR113LE0486A642</v>
      </c>
      <c r="E1085" s="17" t="s">
        <v>186</v>
      </c>
      <c r="F1085" s="19" t="s">
        <v>187</v>
      </c>
      <c r="G1085" s="17" t="s">
        <v>1200</v>
      </c>
      <c r="H1085" s="19" t="s">
        <v>1206</v>
      </c>
      <c r="I1085" s="17" t="s">
        <v>30</v>
      </c>
      <c r="J1085" s="17" t="s">
        <v>24</v>
      </c>
      <c r="K1085" s="17" t="s">
        <v>24</v>
      </c>
      <c r="L1085" s="17" t="s">
        <v>24</v>
      </c>
      <c r="M1085" s="17" t="s">
        <v>31</v>
      </c>
      <c r="N1085" s="17" t="s">
        <v>32</v>
      </c>
      <c r="O1085" s="17" t="s">
        <v>33</v>
      </c>
      <c r="P1085" s="17" t="s">
        <v>40</v>
      </c>
      <c r="Q1085" s="20">
        <v>56.1</v>
      </c>
      <c r="R1085" s="21" cm="1">
        <f t="array" ref="R1085">COUNT(T1085:X1085)</f>
        <v>1</v>
      </c>
      <c r="S1085" s="21" cm="1">
        <f t="array" ref="S1085">SUM(T1085:X1085)</f>
        <v>8</v>
      </c>
      <c r="T1085" s="22">
        <v>8</v>
      </c>
      <c r="U1085" s="18"/>
      <c r="V1085" s="18"/>
      <c r="W1085" s="18"/>
      <c r="X1085" s="18"/>
    </row>
    <row r="1086" spans="1:24" ht="24" customHeight="1" x14ac:dyDescent="0.25">
      <c r="A1086" s="17" t="s">
        <v>24</v>
      </c>
      <c r="B1086" s="17" t="s">
        <v>1207</v>
      </c>
      <c r="C1086" s="38"/>
      <c r="D1086" s="18" t="str" cm="1">
        <f t="array" ref="D1086">B1086&amp;E1086</f>
        <v>1WR119LE0487A103</v>
      </c>
      <c r="E1086" s="17" t="s">
        <v>116</v>
      </c>
      <c r="F1086" s="19" t="s">
        <v>117</v>
      </c>
      <c r="G1086" s="17" t="s">
        <v>1200</v>
      </c>
      <c r="H1086" s="19" t="s">
        <v>1208</v>
      </c>
      <c r="I1086" s="17" t="s">
        <v>30</v>
      </c>
      <c r="J1086" s="17" t="s">
        <v>24</v>
      </c>
      <c r="K1086" s="17" t="s">
        <v>24</v>
      </c>
      <c r="L1086" s="17" t="s">
        <v>24</v>
      </c>
      <c r="M1086" s="17" t="s">
        <v>31</v>
      </c>
      <c r="N1086" s="17" t="s">
        <v>32</v>
      </c>
      <c r="O1086" s="17" t="s">
        <v>33</v>
      </c>
      <c r="P1086" s="17" t="s">
        <v>40</v>
      </c>
      <c r="Q1086" s="20">
        <v>41.8</v>
      </c>
      <c r="R1086" s="21" cm="1">
        <f t="array" ref="R1086">COUNT(T1086:X1086)</f>
        <v>1</v>
      </c>
      <c r="S1086" s="21" cm="1">
        <f t="array" ref="S1086">SUM(T1086:X1086)</f>
        <v>1</v>
      </c>
      <c r="T1086" s="22">
        <v>1</v>
      </c>
      <c r="U1086" s="18"/>
      <c r="V1086" s="18"/>
      <c r="W1086" s="18"/>
      <c r="X1086" s="18"/>
    </row>
    <row r="1087" spans="1:24" ht="24" customHeight="1" x14ac:dyDescent="0.25">
      <c r="A1087" s="17" t="s">
        <v>24</v>
      </c>
      <c r="B1087" s="17" t="s">
        <v>1207</v>
      </c>
      <c r="C1087" s="39"/>
      <c r="D1087" s="18" t="str" cm="1">
        <f t="array" ref="D1087">B1087&amp;E1087</f>
        <v>1WR119LE0487A375</v>
      </c>
      <c r="E1087" s="17" t="s">
        <v>26</v>
      </c>
      <c r="F1087" s="19" t="s">
        <v>27</v>
      </c>
      <c r="G1087" s="17" t="s">
        <v>1200</v>
      </c>
      <c r="H1087" s="19" t="s">
        <v>1208</v>
      </c>
      <c r="I1087" s="17" t="s">
        <v>30</v>
      </c>
      <c r="J1087" s="17" t="s">
        <v>24</v>
      </c>
      <c r="K1087" s="17" t="s">
        <v>24</v>
      </c>
      <c r="L1087" s="17" t="s">
        <v>24</v>
      </c>
      <c r="M1087" s="17" t="s">
        <v>31</v>
      </c>
      <c r="N1087" s="17" t="s">
        <v>32</v>
      </c>
      <c r="O1087" s="17" t="s">
        <v>33</v>
      </c>
      <c r="P1087" s="17" t="s">
        <v>40</v>
      </c>
      <c r="Q1087" s="20">
        <v>41.8</v>
      </c>
      <c r="R1087" s="21" cm="1">
        <f t="array" ref="R1087">COUNT(T1087:X1087)</f>
        <v>1</v>
      </c>
      <c r="S1087" s="21" cm="1">
        <f t="array" ref="S1087">SUM(T1087:X1087)</f>
        <v>5</v>
      </c>
      <c r="T1087" s="22">
        <v>5</v>
      </c>
      <c r="U1087" s="18"/>
      <c r="V1087" s="18"/>
      <c r="W1087" s="18"/>
      <c r="X1087" s="18"/>
    </row>
    <row r="1088" spans="1:24" ht="24" customHeight="1" x14ac:dyDescent="0.25">
      <c r="A1088" s="17" t="s">
        <v>24</v>
      </c>
      <c r="B1088" s="17" t="s">
        <v>1207</v>
      </c>
      <c r="C1088" s="39"/>
      <c r="D1088" s="18" t="str" cm="1">
        <f t="array" ref="D1088">B1088&amp;E1088</f>
        <v>1WR119LE0487A519</v>
      </c>
      <c r="E1088" s="17" t="s">
        <v>190</v>
      </c>
      <c r="F1088" s="19" t="s">
        <v>191</v>
      </c>
      <c r="G1088" s="17" t="s">
        <v>1200</v>
      </c>
      <c r="H1088" s="19" t="s">
        <v>1208</v>
      </c>
      <c r="I1088" s="17" t="s">
        <v>30</v>
      </c>
      <c r="J1088" s="17" t="s">
        <v>24</v>
      </c>
      <c r="K1088" s="17" t="s">
        <v>24</v>
      </c>
      <c r="L1088" s="17" t="s">
        <v>24</v>
      </c>
      <c r="M1088" s="17" t="s">
        <v>31</v>
      </c>
      <c r="N1088" s="17" t="s">
        <v>32</v>
      </c>
      <c r="O1088" s="17" t="s">
        <v>33</v>
      </c>
      <c r="P1088" s="17" t="s">
        <v>40</v>
      </c>
      <c r="Q1088" s="20">
        <v>41.8</v>
      </c>
      <c r="R1088" s="21" cm="1">
        <f t="array" ref="R1088">COUNT(T1088:X1088)</f>
        <v>1</v>
      </c>
      <c r="S1088" s="21" cm="1">
        <f t="array" ref="S1088">SUM(T1088:X1088)</f>
        <v>4</v>
      </c>
      <c r="T1088" s="22">
        <v>4</v>
      </c>
      <c r="U1088" s="18"/>
      <c r="V1088" s="18"/>
      <c r="W1088" s="18"/>
      <c r="X1088" s="18"/>
    </row>
    <row r="1089" spans="1:24" ht="24" customHeight="1" x14ac:dyDescent="0.25">
      <c r="A1089" s="17" t="s">
        <v>24</v>
      </c>
      <c r="B1089" s="17" t="s">
        <v>1207</v>
      </c>
      <c r="C1089" s="39"/>
      <c r="D1089" s="18" t="str" cm="1">
        <f t="array" ref="D1089">B1089&amp;E1089</f>
        <v>1WR119LE0487A521</v>
      </c>
      <c r="E1089" s="17" t="s">
        <v>180</v>
      </c>
      <c r="F1089" s="19" t="s">
        <v>181</v>
      </c>
      <c r="G1089" s="17" t="s">
        <v>1200</v>
      </c>
      <c r="H1089" s="19" t="s">
        <v>1208</v>
      </c>
      <c r="I1089" s="17" t="s">
        <v>30</v>
      </c>
      <c r="J1089" s="17" t="s">
        <v>24</v>
      </c>
      <c r="K1089" s="17" t="s">
        <v>24</v>
      </c>
      <c r="L1089" s="17" t="s">
        <v>24</v>
      </c>
      <c r="M1089" s="17" t="s">
        <v>31</v>
      </c>
      <c r="N1089" s="17" t="s">
        <v>32</v>
      </c>
      <c r="O1089" s="17" t="s">
        <v>33</v>
      </c>
      <c r="P1089" s="17" t="s">
        <v>40</v>
      </c>
      <c r="Q1089" s="20">
        <v>41.8</v>
      </c>
      <c r="R1089" s="21" cm="1">
        <f t="array" ref="R1089">COUNT(T1089:X1089)</f>
        <v>1</v>
      </c>
      <c r="S1089" s="21" cm="1">
        <f t="array" ref="S1089">SUM(T1089:X1089)</f>
        <v>30</v>
      </c>
      <c r="T1089" s="22">
        <v>30</v>
      </c>
      <c r="U1089" s="18"/>
      <c r="V1089" s="18"/>
      <c r="W1089" s="18"/>
      <c r="X1089" s="18"/>
    </row>
    <row r="1090" spans="1:24" ht="24" customHeight="1" x14ac:dyDescent="0.25">
      <c r="A1090" s="17" t="s">
        <v>24</v>
      </c>
      <c r="B1090" s="17" t="s">
        <v>1207</v>
      </c>
      <c r="C1090" s="39"/>
      <c r="D1090" s="18" t="str" cm="1">
        <f t="array" ref="D1090">B1090&amp;E1090</f>
        <v>1WR119LE0487A642</v>
      </c>
      <c r="E1090" s="17" t="s">
        <v>186</v>
      </c>
      <c r="F1090" s="19" t="s">
        <v>187</v>
      </c>
      <c r="G1090" s="17" t="s">
        <v>1200</v>
      </c>
      <c r="H1090" s="19" t="s">
        <v>1208</v>
      </c>
      <c r="I1090" s="17" t="s">
        <v>30</v>
      </c>
      <c r="J1090" s="17" t="s">
        <v>24</v>
      </c>
      <c r="K1090" s="17" t="s">
        <v>24</v>
      </c>
      <c r="L1090" s="17" t="s">
        <v>24</v>
      </c>
      <c r="M1090" s="17" t="s">
        <v>31</v>
      </c>
      <c r="N1090" s="17" t="s">
        <v>32</v>
      </c>
      <c r="O1090" s="17" t="s">
        <v>33</v>
      </c>
      <c r="P1090" s="17" t="s">
        <v>40</v>
      </c>
      <c r="Q1090" s="20">
        <v>41.8</v>
      </c>
      <c r="R1090" s="21" cm="1">
        <f t="array" ref="R1090">COUNT(T1090:X1090)</f>
        <v>1</v>
      </c>
      <c r="S1090" s="21" cm="1">
        <f t="array" ref="S1090">SUM(T1090:X1090)</f>
        <v>23</v>
      </c>
      <c r="T1090" s="22">
        <v>23</v>
      </c>
      <c r="U1090" s="18"/>
      <c r="V1090" s="18"/>
      <c r="W1090" s="18"/>
      <c r="X1090" s="18"/>
    </row>
    <row r="1091" spans="1:24" ht="24" customHeight="1" x14ac:dyDescent="0.25">
      <c r="A1091" s="17" t="s">
        <v>24</v>
      </c>
      <c r="B1091" s="17" t="s">
        <v>1207</v>
      </c>
      <c r="C1091" s="40"/>
      <c r="D1091" s="18" t="str" cm="1">
        <f t="array" ref="D1091">B1091&amp;E1091</f>
        <v>1WR119LE0487A646</v>
      </c>
      <c r="E1091" s="17" t="s">
        <v>196</v>
      </c>
      <c r="F1091" s="19" t="s">
        <v>197</v>
      </c>
      <c r="G1091" s="17" t="s">
        <v>1200</v>
      </c>
      <c r="H1091" s="19" t="s">
        <v>1208</v>
      </c>
      <c r="I1091" s="17" t="s">
        <v>30</v>
      </c>
      <c r="J1091" s="17" t="s">
        <v>24</v>
      </c>
      <c r="K1091" s="17" t="s">
        <v>24</v>
      </c>
      <c r="L1091" s="17" t="s">
        <v>24</v>
      </c>
      <c r="M1091" s="17" t="s">
        <v>31</v>
      </c>
      <c r="N1091" s="17" t="s">
        <v>32</v>
      </c>
      <c r="O1091" s="17" t="s">
        <v>33</v>
      </c>
      <c r="P1091" s="17" t="s">
        <v>40</v>
      </c>
      <c r="Q1091" s="20">
        <v>41.8</v>
      </c>
      <c r="R1091" s="21" cm="1">
        <f t="array" ref="R1091">COUNT(T1091:X1091)</f>
        <v>1</v>
      </c>
      <c r="S1091" s="21" cm="1">
        <f t="array" ref="S1091">SUM(T1091:X1091)</f>
        <v>18</v>
      </c>
      <c r="T1091" s="22">
        <v>18</v>
      </c>
      <c r="U1091" s="18"/>
      <c r="V1091" s="18"/>
      <c r="W1091" s="18"/>
      <c r="X1091" s="18"/>
    </row>
    <row r="1092" spans="1:24" ht="144" customHeight="1" x14ac:dyDescent="0.25">
      <c r="A1092" s="17" t="s">
        <v>24</v>
      </c>
      <c r="B1092" s="17" t="s">
        <v>1209</v>
      </c>
      <c r="C1092" s="18"/>
      <c r="D1092" s="18" t="str" cm="1">
        <f t="array" ref="D1092">B1092&amp;E1092</f>
        <v>1WR005LE0444A581</v>
      </c>
      <c r="E1092" s="17" t="s">
        <v>95</v>
      </c>
      <c r="F1092" s="19" t="s">
        <v>96</v>
      </c>
      <c r="G1092" s="17" t="s">
        <v>1210</v>
      </c>
      <c r="H1092" s="19" t="s">
        <v>1211</v>
      </c>
      <c r="I1092" s="17" t="s">
        <v>30</v>
      </c>
      <c r="J1092" s="17" t="s">
        <v>24</v>
      </c>
      <c r="K1092" s="17" t="s">
        <v>24</v>
      </c>
      <c r="L1092" s="17" t="s">
        <v>24</v>
      </c>
      <c r="M1092" s="17" t="s">
        <v>31</v>
      </c>
      <c r="N1092" s="17" t="s">
        <v>32</v>
      </c>
      <c r="O1092" s="17" t="s">
        <v>33</v>
      </c>
      <c r="P1092" s="17" t="s">
        <v>34</v>
      </c>
      <c r="Q1092" s="20">
        <v>82.5</v>
      </c>
      <c r="R1092" s="21" cm="1">
        <f t="array" ref="R1092">COUNT(T1092:X1092)</f>
        <v>1</v>
      </c>
      <c r="S1092" s="21" cm="1">
        <f t="array" ref="S1092">SUM(T1092:X1092)</f>
        <v>1</v>
      </c>
      <c r="T1092" s="22">
        <v>1</v>
      </c>
      <c r="U1092" s="18"/>
      <c r="V1092" s="18"/>
      <c r="W1092" s="18"/>
      <c r="X1092" s="18"/>
    </row>
    <row r="1093" spans="1:24" ht="20.65" customHeight="1" x14ac:dyDescent="0.25">
      <c r="A1093" s="17" t="s">
        <v>24</v>
      </c>
      <c r="B1093" s="17" t="s">
        <v>1212</v>
      </c>
      <c r="C1093" s="38"/>
      <c r="D1093" s="18" t="str" cm="1">
        <f t="array" ref="D1093">B1093&amp;E1093</f>
        <v>1WR007LE0444A283</v>
      </c>
      <c r="E1093" s="17" t="s">
        <v>461</v>
      </c>
      <c r="F1093" s="19" t="s">
        <v>462</v>
      </c>
      <c r="G1093" s="17" t="s">
        <v>1210</v>
      </c>
      <c r="H1093" s="19" t="s">
        <v>1213</v>
      </c>
      <c r="I1093" s="17" t="s">
        <v>30</v>
      </c>
      <c r="J1093" s="17" t="s">
        <v>24</v>
      </c>
      <c r="K1093" s="17" t="s">
        <v>24</v>
      </c>
      <c r="L1093" s="17" t="s">
        <v>24</v>
      </c>
      <c r="M1093" s="17" t="s">
        <v>31</v>
      </c>
      <c r="N1093" s="17" t="s">
        <v>32</v>
      </c>
      <c r="O1093" s="17" t="s">
        <v>33</v>
      </c>
      <c r="P1093" s="17" t="s">
        <v>34</v>
      </c>
      <c r="Q1093" s="20">
        <v>73.7</v>
      </c>
      <c r="R1093" s="21" cm="1">
        <f t="array" ref="R1093">COUNT(T1093:X1093)</f>
        <v>1</v>
      </c>
      <c r="S1093" s="21" cm="1">
        <f t="array" ref="S1093">SUM(T1093:X1093)</f>
        <v>12</v>
      </c>
      <c r="T1093" s="22">
        <v>12</v>
      </c>
      <c r="U1093" s="18"/>
      <c r="V1093" s="18"/>
      <c r="W1093" s="18"/>
      <c r="X1093" s="18"/>
    </row>
    <row r="1094" spans="1:24" ht="21.2" customHeight="1" x14ac:dyDescent="0.25">
      <c r="A1094" s="17" t="s">
        <v>24</v>
      </c>
      <c r="B1094" s="17" t="s">
        <v>1212</v>
      </c>
      <c r="C1094" s="39"/>
      <c r="D1094" s="18" t="str" cm="1">
        <f t="array" ref="D1094">B1094&amp;E1094</f>
        <v>1WR007LE0444A581</v>
      </c>
      <c r="E1094" s="17" t="s">
        <v>95</v>
      </c>
      <c r="F1094" s="19" t="s">
        <v>96</v>
      </c>
      <c r="G1094" s="17" t="s">
        <v>1210</v>
      </c>
      <c r="H1094" s="19" t="s">
        <v>1213</v>
      </c>
      <c r="I1094" s="17" t="s">
        <v>30</v>
      </c>
      <c r="J1094" s="17" t="s">
        <v>24</v>
      </c>
      <c r="K1094" s="17" t="s">
        <v>24</v>
      </c>
      <c r="L1094" s="17" t="s">
        <v>24</v>
      </c>
      <c r="M1094" s="17" t="s">
        <v>31</v>
      </c>
      <c r="N1094" s="17" t="s">
        <v>32</v>
      </c>
      <c r="O1094" s="17" t="s">
        <v>33</v>
      </c>
      <c r="P1094" s="17" t="s">
        <v>34</v>
      </c>
      <c r="Q1094" s="20">
        <v>73.7</v>
      </c>
      <c r="R1094" s="21" cm="1">
        <f t="array" ref="R1094">COUNT(T1094:X1094)</f>
        <v>1</v>
      </c>
      <c r="S1094" s="21" cm="1">
        <f t="array" ref="S1094">SUM(T1094:X1094)</f>
        <v>7</v>
      </c>
      <c r="T1094" s="22">
        <v>7</v>
      </c>
      <c r="U1094" s="18"/>
      <c r="V1094" s="18"/>
      <c r="W1094" s="18"/>
      <c r="X1094" s="18"/>
    </row>
    <row r="1095" spans="1:24" ht="21.2" customHeight="1" x14ac:dyDescent="0.25">
      <c r="A1095" s="17" t="s">
        <v>24</v>
      </c>
      <c r="B1095" s="17" t="s">
        <v>1212</v>
      </c>
      <c r="C1095" s="39"/>
      <c r="D1095" s="18" t="str" cm="1">
        <f t="array" ref="D1095">B1095&amp;E1095</f>
        <v>1WR007LE0444A614</v>
      </c>
      <c r="E1095" s="17" t="s">
        <v>325</v>
      </c>
      <c r="F1095" s="19" t="s">
        <v>326</v>
      </c>
      <c r="G1095" s="17" t="s">
        <v>1210</v>
      </c>
      <c r="H1095" s="19" t="s">
        <v>1213</v>
      </c>
      <c r="I1095" s="17" t="s">
        <v>30</v>
      </c>
      <c r="J1095" s="17" t="s">
        <v>24</v>
      </c>
      <c r="K1095" s="17" t="s">
        <v>24</v>
      </c>
      <c r="L1095" s="17" t="s">
        <v>24</v>
      </c>
      <c r="M1095" s="17" t="s">
        <v>31</v>
      </c>
      <c r="N1095" s="17" t="s">
        <v>32</v>
      </c>
      <c r="O1095" s="17" t="s">
        <v>33</v>
      </c>
      <c r="P1095" s="17" t="s">
        <v>34</v>
      </c>
      <c r="Q1095" s="20">
        <v>73.7</v>
      </c>
      <c r="R1095" s="21" cm="1">
        <f t="array" ref="R1095">COUNT(T1095:X1095)</f>
        <v>1</v>
      </c>
      <c r="S1095" s="21" cm="1">
        <f t="array" ref="S1095">SUM(T1095:X1095)</f>
        <v>9</v>
      </c>
      <c r="T1095" s="22">
        <v>9</v>
      </c>
      <c r="U1095" s="18"/>
      <c r="V1095" s="18"/>
      <c r="W1095" s="18"/>
      <c r="X1095" s="18"/>
    </row>
    <row r="1096" spans="1:24" ht="21.2" customHeight="1" x14ac:dyDescent="0.25">
      <c r="A1096" s="17" t="s">
        <v>24</v>
      </c>
      <c r="B1096" s="17" t="s">
        <v>1212</v>
      </c>
      <c r="C1096" s="39"/>
      <c r="D1096" s="18" t="str" cm="1">
        <f t="array" ref="D1096">B1096&amp;E1096</f>
        <v>1WR007LE0444A615</v>
      </c>
      <c r="E1096" s="17" t="s">
        <v>138</v>
      </c>
      <c r="F1096" s="19" t="s">
        <v>139</v>
      </c>
      <c r="G1096" s="17" t="s">
        <v>1210</v>
      </c>
      <c r="H1096" s="19" t="s">
        <v>1213</v>
      </c>
      <c r="I1096" s="17" t="s">
        <v>30</v>
      </c>
      <c r="J1096" s="17" t="s">
        <v>24</v>
      </c>
      <c r="K1096" s="17" t="s">
        <v>24</v>
      </c>
      <c r="L1096" s="17" t="s">
        <v>24</v>
      </c>
      <c r="M1096" s="17" t="s">
        <v>31</v>
      </c>
      <c r="N1096" s="17" t="s">
        <v>32</v>
      </c>
      <c r="O1096" s="17" t="s">
        <v>33</v>
      </c>
      <c r="P1096" s="17" t="s">
        <v>34</v>
      </c>
      <c r="Q1096" s="20">
        <v>73.7</v>
      </c>
      <c r="R1096" s="21" cm="1">
        <f t="array" ref="R1096">COUNT(T1096:X1096)</f>
        <v>1</v>
      </c>
      <c r="S1096" s="21" cm="1">
        <f t="array" ref="S1096">SUM(T1096:X1096)</f>
        <v>6</v>
      </c>
      <c r="T1096" s="22">
        <v>6</v>
      </c>
      <c r="U1096" s="18"/>
      <c r="V1096" s="18"/>
      <c r="W1096" s="18"/>
      <c r="X1096" s="18"/>
    </row>
    <row r="1097" spans="1:24" ht="21.2" customHeight="1" x14ac:dyDescent="0.25">
      <c r="A1097" s="17" t="s">
        <v>24</v>
      </c>
      <c r="B1097" s="17" t="s">
        <v>1212</v>
      </c>
      <c r="C1097" s="39"/>
      <c r="D1097" s="18" t="str" cm="1">
        <f t="array" ref="D1097">B1097&amp;E1097</f>
        <v>1WR007LE0444A620</v>
      </c>
      <c r="E1097" s="17" t="s">
        <v>475</v>
      </c>
      <c r="F1097" s="19" t="s">
        <v>476</v>
      </c>
      <c r="G1097" s="17" t="s">
        <v>1210</v>
      </c>
      <c r="H1097" s="19" t="s">
        <v>1213</v>
      </c>
      <c r="I1097" s="17" t="s">
        <v>30</v>
      </c>
      <c r="J1097" s="17" t="s">
        <v>24</v>
      </c>
      <c r="K1097" s="17" t="s">
        <v>24</v>
      </c>
      <c r="L1097" s="17" t="s">
        <v>24</v>
      </c>
      <c r="M1097" s="17" t="s">
        <v>31</v>
      </c>
      <c r="N1097" s="17" t="s">
        <v>32</v>
      </c>
      <c r="O1097" s="17" t="s">
        <v>33</v>
      </c>
      <c r="P1097" s="17" t="s">
        <v>34</v>
      </c>
      <c r="Q1097" s="20">
        <v>73.7</v>
      </c>
      <c r="R1097" s="21" cm="1">
        <f t="array" ref="R1097">COUNT(T1097:X1097)</f>
        <v>1</v>
      </c>
      <c r="S1097" s="21" cm="1">
        <f t="array" ref="S1097">SUM(T1097:X1097)</f>
        <v>4</v>
      </c>
      <c r="T1097" s="22">
        <v>4</v>
      </c>
      <c r="U1097" s="18"/>
      <c r="V1097" s="18"/>
      <c r="W1097" s="18"/>
      <c r="X1097" s="18"/>
    </row>
    <row r="1098" spans="1:24" ht="21.2" customHeight="1" x14ac:dyDescent="0.25">
      <c r="A1098" s="17" t="s">
        <v>24</v>
      </c>
      <c r="B1098" s="17" t="s">
        <v>1212</v>
      </c>
      <c r="C1098" s="39"/>
      <c r="D1098" s="18" t="str" cm="1">
        <f t="array" ref="D1098">B1098&amp;E1098</f>
        <v>1WR007LE0444A622</v>
      </c>
      <c r="E1098" s="17" t="s">
        <v>468</v>
      </c>
      <c r="F1098" s="19" t="s">
        <v>469</v>
      </c>
      <c r="G1098" s="17" t="s">
        <v>1210</v>
      </c>
      <c r="H1098" s="19" t="s">
        <v>1213</v>
      </c>
      <c r="I1098" s="17" t="s">
        <v>30</v>
      </c>
      <c r="J1098" s="17" t="s">
        <v>24</v>
      </c>
      <c r="K1098" s="17" t="s">
        <v>24</v>
      </c>
      <c r="L1098" s="17" t="s">
        <v>24</v>
      </c>
      <c r="M1098" s="17" t="s">
        <v>31</v>
      </c>
      <c r="N1098" s="17" t="s">
        <v>32</v>
      </c>
      <c r="O1098" s="17" t="s">
        <v>33</v>
      </c>
      <c r="P1098" s="17" t="s">
        <v>34</v>
      </c>
      <c r="Q1098" s="20">
        <v>73.7</v>
      </c>
      <c r="R1098" s="21" cm="1">
        <f t="array" ref="R1098">COUNT(T1098:X1098)</f>
        <v>1</v>
      </c>
      <c r="S1098" s="21" cm="1">
        <f t="array" ref="S1098">SUM(T1098:X1098)</f>
        <v>9</v>
      </c>
      <c r="T1098" s="22">
        <v>9</v>
      </c>
      <c r="U1098" s="18"/>
      <c r="V1098" s="18"/>
      <c r="W1098" s="18"/>
      <c r="X1098" s="18"/>
    </row>
    <row r="1099" spans="1:24" ht="21.2" customHeight="1" x14ac:dyDescent="0.25">
      <c r="A1099" s="17" t="s">
        <v>24</v>
      </c>
      <c r="B1099" s="17" t="s">
        <v>1212</v>
      </c>
      <c r="C1099" s="40"/>
      <c r="D1099" s="18" t="str" cm="1">
        <f t="array" ref="D1099">B1099&amp;E1099</f>
        <v>1WR007LE0444A625</v>
      </c>
      <c r="E1099" s="17" t="s">
        <v>153</v>
      </c>
      <c r="F1099" s="19" t="s">
        <v>154</v>
      </c>
      <c r="G1099" s="17" t="s">
        <v>1210</v>
      </c>
      <c r="H1099" s="19" t="s">
        <v>1213</v>
      </c>
      <c r="I1099" s="17" t="s">
        <v>30</v>
      </c>
      <c r="J1099" s="17" t="s">
        <v>24</v>
      </c>
      <c r="K1099" s="17" t="s">
        <v>24</v>
      </c>
      <c r="L1099" s="17" t="s">
        <v>24</v>
      </c>
      <c r="M1099" s="17" t="s">
        <v>31</v>
      </c>
      <c r="N1099" s="17" t="s">
        <v>32</v>
      </c>
      <c r="O1099" s="17" t="s">
        <v>33</v>
      </c>
      <c r="P1099" s="17" t="s">
        <v>34</v>
      </c>
      <c r="Q1099" s="20">
        <v>73.7</v>
      </c>
      <c r="R1099" s="21" cm="1">
        <f t="array" ref="R1099">COUNT(T1099:X1099)</f>
        <v>1</v>
      </c>
      <c r="S1099" s="21" cm="1">
        <f t="array" ref="S1099">SUM(T1099:X1099)</f>
        <v>1</v>
      </c>
      <c r="T1099" s="22">
        <v>1</v>
      </c>
      <c r="U1099" s="18"/>
      <c r="V1099" s="18"/>
      <c r="W1099" s="18"/>
      <c r="X1099" s="18"/>
    </row>
    <row r="1100" spans="1:24" ht="144" customHeight="1" x14ac:dyDescent="0.25">
      <c r="A1100" s="17" t="s">
        <v>24</v>
      </c>
      <c r="B1100" s="17" t="s">
        <v>1214</v>
      </c>
      <c r="C1100" s="18"/>
      <c r="D1100" s="18" t="str" cm="1">
        <f t="array" ref="D1100">B1100&amp;E1100</f>
        <v>1WR008LE0444A614</v>
      </c>
      <c r="E1100" s="17" t="s">
        <v>325</v>
      </c>
      <c r="F1100" s="19" t="s">
        <v>326</v>
      </c>
      <c r="G1100" s="17" t="s">
        <v>1210</v>
      </c>
      <c r="H1100" s="19" t="s">
        <v>1215</v>
      </c>
      <c r="I1100" s="17" t="s">
        <v>30</v>
      </c>
      <c r="J1100" s="17" t="s">
        <v>24</v>
      </c>
      <c r="K1100" s="17" t="s">
        <v>24</v>
      </c>
      <c r="L1100" s="17" t="s">
        <v>24</v>
      </c>
      <c r="M1100" s="17" t="s">
        <v>31</v>
      </c>
      <c r="N1100" s="17" t="s">
        <v>32</v>
      </c>
      <c r="O1100" s="17" t="s">
        <v>33</v>
      </c>
      <c r="P1100" s="17" t="s">
        <v>34</v>
      </c>
      <c r="Q1100" s="20">
        <v>67.099999999999994</v>
      </c>
      <c r="R1100" s="21" cm="1">
        <f t="array" ref="R1100">COUNT(T1100:X1100)</f>
        <v>1</v>
      </c>
      <c r="S1100" s="21" cm="1">
        <f t="array" ref="S1100">SUM(T1100:X1100)</f>
        <v>10</v>
      </c>
      <c r="T1100" s="22">
        <v>10</v>
      </c>
      <c r="U1100" s="18"/>
      <c r="V1100" s="18"/>
      <c r="W1100" s="18"/>
      <c r="X1100" s="18"/>
    </row>
    <row r="1101" spans="1:24" ht="13.5" customHeight="1" x14ac:dyDescent="0.25">
      <c r="A1101" s="17" t="s">
        <v>24</v>
      </c>
      <c r="B1101" s="17" t="s">
        <v>1216</v>
      </c>
      <c r="C1101" s="18"/>
      <c r="D1101" s="18" t="str" cm="1">
        <f t="array" ref="D1101">B1101&amp;E1101</f>
        <v>1WR020LE0478A618</v>
      </c>
      <c r="E1101" s="17" t="s">
        <v>331</v>
      </c>
      <c r="F1101" s="19" t="s">
        <v>332</v>
      </c>
      <c r="G1101" s="17" t="s">
        <v>1210</v>
      </c>
      <c r="H1101" s="19" t="s">
        <v>1217</v>
      </c>
      <c r="I1101" s="17" t="s">
        <v>30</v>
      </c>
      <c r="J1101" s="17" t="s">
        <v>24</v>
      </c>
      <c r="K1101" s="17" t="s">
        <v>24</v>
      </c>
      <c r="L1101" s="17" t="s">
        <v>24</v>
      </c>
      <c r="M1101" s="17" t="s">
        <v>31</v>
      </c>
      <c r="N1101" s="17" t="s">
        <v>32</v>
      </c>
      <c r="O1101" s="17" t="s">
        <v>33</v>
      </c>
      <c r="P1101" s="17" t="s">
        <v>34</v>
      </c>
      <c r="Q1101" s="20">
        <v>101.2</v>
      </c>
      <c r="R1101" s="21" cm="1">
        <f t="array" ref="R1101">COUNT(T1101:X1101)</f>
        <v>1</v>
      </c>
      <c r="S1101" s="21" cm="1">
        <f t="array" ref="S1101">SUM(T1101:X1101)</f>
        <v>2</v>
      </c>
      <c r="T1101" s="22">
        <v>2</v>
      </c>
      <c r="U1101" s="18"/>
      <c r="V1101" s="18"/>
      <c r="W1101" s="18"/>
      <c r="X1101" s="18"/>
    </row>
    <row r="1102" spans="1:24" ht="72" customHeight="1" x14ac:dyDescent="0.25">
      <c r="A1102" s="17" t="s">
        <v>24</v>
      </c>
      <c r="B1102" s="17" t="s">
        <v>1218</v>
      </c>
      <c r="C1102" s="38"/>
      <c r="D1102" s="18" t="str" cm="1">
        <f t="array" ref="D1102">B1102&amp;E1102</f>
        <v>1WR021LE0478A614</v>
      </c>
      <c r="E1102" s="17" t="s">
        <v>325</v>
      </c>
      <c r="F1102" s="19" t="s">
        <v>326</v>
      </c>
      <c r="G1102" s="17" t="s">
        <v>1210</v>
      </c>
      <c r="H1102" s="19" t="s">
        <v>1219</v>
      </c>
      <c r="I1102" s="17" t="s">
        <v>30</v>
      </c>
      <c r="J1102" s="17" t="s">
        <v>24</v>
      </c>
      <c r="K1102" s="17" t="s">
        <v>24</v>
      </c>
      <c r="L1102" s="17" t="s">
        <v>24</v>
      </c>
      <c r="M1102" s="17" t="s">
        <v>31</v>
      </c>
      <c r="N1102" s="17" t="s">
        <v>32</v>
      </c>
      <c r="O1102" s="17" t="s">
        <v>33</v>
      </c>
      <c r="P1102" s="17" t="s">
        <v>34</v>
      </c>
      <c r="Q1102" s="20">
        <v>93.5</v>
      </c>
      <c r="R1102" s="21" cm="1">
        <f t="array" ref="R1102">COUNT(T1102:X1102)</f>
        <v>1</v>
      </c>
      <c r="S1102" s="21" cm="1">
        <f t="array" ref="S1102">SUM(T1102:X1102)</f>
        <v>4</v>
      </c>
      <c r="T1102" s="22">
        <v>4</v>
      </c>
      <c r="U1102" s="18"/>
      <c r="V1102" s="18"/>
      <c r="W1102" s="18"/>
      <c r="X1102" s="18"/>
    </row>
    <row r="1103" spans="1:24" ht="72" customHeight="1" x14ac:dyDescent="0.25">
      <c r="A1103" s="17" t="s">
        <v>24</v>
      </c>
      <c r="B1103" s="17" t="s">
        <v>1218</v>
      </c>
      <c r="C1103" s="40"/>
      <c r="D1103" s="18" t="str" cm="1">
        <f t="array" ref="D1103">B1103&amp;E1103</f>
        <v>1WR021LE0478A615</v>
      </c>
      <c r="E1103" s="17" t="s">
        <v>138</v>
      </c>
      <c r="F1103" s="19" t="s">
        <v>139</v>
      </c>
      <c r="G1103" s="17" t="s">
        <v>1210</v>
      </c>
      <c r="H1103" s="19" t="s">
        <v>1219</v>
      </c>
      <c r="I1103" s="17" t="s">
        <v>30</v>
      </c>
      <c r="J1103" s="17" t="s">
        <v>24</v>
      </c>
      <c r="K1103" s="17" t="s">
        <v>24</v>
      </c>
      <c r="L1103" s="17" t="s">
        <v>24</v>
      </c>
      <c r="M1103" s="17" t="s">
        <v>31</v>
      </c>
      <c r="N1103" s="17" t="s">
        <v>32</v>
      </c>
      <c r="O1103" s="17" t="s">
        <v>33</v>
      </c>
      <c r="P1103" s="17" t="s">
        <v>34</v>
      </c>
      <c r="Q1103" s="20">
        <v>93.5</v>
      </c>
      <c r="R1103" s="21" cm="1">
        <f t="array" ref="R1103">COUNT(T1103:X1103)</f>
        <v>1</v>
      </c>
      <c r="S1103" s="21" cm="1">
        <f t="array" ref="S1103">SUM(T1103:X1103)</f>
        <v>1</v>
      </c>
      <c r="T1103" s="22">
        <v>1</v>
      </c>
      <c r="U1103" s="18"/>
      <c r="V1103" s="18"/>
      <c r="W1103" s="18"/>
      <c r="X1103" s="18"/>
    </row>
    <row r="1104" spans="1:24" ht="20.65" customHeight="1" x14ac:dyDescent="0.25">
      <c r="A1104" s="17" t="s">
        <v>24</v>
      </c>
      <c r="B1104" s="17" t="s">
        <v>1220</v>
      </c>
      <c r="C1104" s="38"/>
      <c r="D1104" s="18" t="str" cm="1">
        <f t="array" ref="D1104">B1104&amp;E1104</f>
        <v>1WR029LE0479A283</v>
      </c>
      <c r="E1104" s="17" t="s">
        <v>461</v>
      </c>
      <c r="F1104" s="19" t="s">
        <v>462</v>
      </c>
      <c r="G1104" s="17" t="s">
        <v>1210</v>
      </c>
      <c r="H1104" s="19" t="s">
        <v>1221</v>
      </c>
      <c r="I1104" s="17" t="s">
        <v>30</v>
      </c>
      <c r="J1104" s="17" t="s">
        <v>24</v>
      </c>
      <c r="K1104" s="17" t="s">
        <v>24</v>
      </c>
      <c r="L1104" s="17" t="s">
        <v>24</v>
      </c>
      <c r="M1104" s="17" t="s">
        <v>31</v>
      </c>
      <c r="N1104" s="17" t="s">
        <v>32</v>
      </c>
      <c r="O1104" s="17" t="s">
        <v>33</v>
      </c>
      <c r="P1104" s="17" t="s">
        <v>34</v>
      </c>
      <c r="Q1104" s="20">
        <v>97.9</v>
      </c>
      <c r="R1104" s="21" cm="1">
        <f t="array" ref="R1104">COUNT(T1104:X1104)</f>
        <v>1</v>
      </c>
      <c r="S1104" s="21" cm="1">
        <f t="array" ref="S1104">SUM(T1104:X1104)</f>
        <v>8</v>
      </c>
      <c r="T1104" s="22">
        <v>8</v>
      </c>
      <c r="U1104" s="18"/>
      <c r="V1104" s="18"/>
      <c r="W1104" s="18"/>
      <c r="X1104" s="18"/>
    </row>
    <row r="1105" spans="1:24" ht="21.2" customHeight="1" x14ac:dyDescent="0.25">
      <c r="A1105" s="17" t="s">
        <v>24</v>
      </c>
      <c r="B1105" s="17" t="s">
        <v>1220</v>
      </c>
      <c r="C1105" s="39"/>
      <c r="D1105" s="18" t="str" cm="1">
        <f t="array" ref="D1105">B1105&amp;E1105</f>
        <v>1WR029LE0479A375</v>
      </c>
      <c r="E1105" s="17" t="s">
        <v>26</v>
      </c>
      <c r="F1105" s="19" t="s">
        <v>27</v>
      </c>
      <c r="G1105" s="17" t="s">
        <v>1210</v>
      </c>
      <c r="H1105" s="19" t="s">
        <v>1221</v>
      </c>
      <c r="I1105" s="17" t="s">
        <v>30</v>
      </c>
      <c r="J1105" s="17" t="s">
        <v>24</v>
      </c>
      <c r="K1105" s="17" t="s">
        <v>24</v>
      </c>
      <c r="L1105" s="17" t="s">
        <v>24</v>
      </c>
      <c r="M1105" s="17" t="s">
        <v>31</v>
      </c>
      <c r="N1105" s="17" t="s">
        <v>32</v>
      </c>
      <c r="O1105" s="17" t="s">
        <v>33</v>
      </c>
      <c r="P1105" s="17" t="s">
        <v>34</v>
      </c>
      <c r="Q1105" s="20">
        <v>97.9</v>
      </c>
      <c r="R1105" s="21" cm="1">
        <f t="array" ref="R1105">COUNT(T1105:X1105)</f>
        <v>1</v>
      </c>
      <c r="S1105" s="21" cm="1">
        <f t="array" ref="S1105">SUM(T1105:X1105)</f>
        <v>1</v>
      </c>
      <c r="T1105" s="22">
        <v>1</v>
      </c>
      <c r="U1105" s="18"/>
      <c r="V1105" s="18"/>
      <c r="W1105" s="18"/>
      <c r="X1105" s="18"/>
    </row>
    <row r="1106" spans="1:24" ht="21.2" customHeight="1" x14ac:dyDescent="0.25">
      <c r="A1106" s="17" t="s">
        <v>24</v>
      </c>
      <c r="B1106" s="17" t="s">
        <v>1220</v>
      </c>
      <c r="C1106" s="39"/>
      <c r="D1106" s="18" t="str" cm="1">
        <f t="array" ref="D1106">B1106&amp;E1106</f>
        <v>1WR029LE0479A581</v>
      </c>
      <c r="E1106" s="17" t="s">
        <v>95</v>
      </c>
      <c r="F1106" s="19" t="s">
        <v>96</v>
      </c>
      <c r="G1106" s="17" t="s">
        <v>1210</v>
      </c>
      <c r="H1106" s="19" t="s">
        <v>1221</v>
      </c>
      <c r="I1106" s="17" t="s">
        <v>30</v>
      </c>
      <c r="J1106" s="17" t="s">
        <v>24</v>
      </c>
      <c r="K1106" s="17" t="s">
        <v>24</v>
      </c>
      <c r="L1106" s="17" t="s">
        <v>24</v>
      </c>
      <c r="M1106" s="17" t="s">
        <v>31</v>
      </c>
      <c r="N1106" s="17" t="s">
        <v>32</v>
      </c>
      <c r="O1106" s="17" t="s">
        <v>33</v>
      </c>
      <c r="P1106" s="17" t="s">
        <v>34</v>
      </c>
      <c r="Q1106" s="20">
        <v>97.9</v>
      </c>
      <c r="R1106" s="21" cm="1">
        <f t="array" ref="R1106">COUNT(T1106:X1106)</f>
        <v>1</v>
      </c>
      <c r="S1106" s="21" cm="1">
        <f t="array" ref="S1106">SUM(T1106:X1106)</f>
        <v>14</v>
      </c>
      <c r="T1106" s="22">
        <v>14</v>
      </c>
      <c r="U1106" s="18"/>
      <c r="V1106" s="18"/>
      <c r="W1106" s="18"/>
      <c r="X1106" s="18"/>
    </row>
    <row r="1107" spans="1:24" ht="21.2" customHeight="1" x14ac:dyDescent="0.25">
      <c r="A1107" s="17" t="s">
        <v>24</v>
      </c>
      <c r="B1107" s="17" t="s">
        <v>1220</v>
      </c>
      <c r="C1107" s="39"/>
      <c r="D1107" s="18" t="str" cm="1">
        <f t="array" ref="D1107">B1107&amp;E1107</f>
        <v>1WR029LE0479A615</v>
      </c>
      <c r="E1107" s="17" t="s">
        <v>138</v>
      </c>
      <c r="F1107" s="19" t="s">
        <v>139</v>
      </c>
      <c r="G1107" s="17" t="s">
        <v>1210</v>
      </c>
      <c r="H1107" s="19" t="s">
        <v>1221</v>
      </c>
      <c r="I1107" s="17" t="s">
        <v>30</v>
      </c>
      <c r="J1107" s="17" t="s">
        <v>24</v>
      </c>
      <c r="K1107" s="17" t="s">
        <v>24</v>
      </c>
      <c r="L1107" s="17" t="s">
        <v>24</v>
      </c>
      <c r="M1107" s="17" t="s">
        <v>31</v>
      </c>
      <c r="N1107" s="17" t="s">
        <v>32</v>
      </c>
      <c r="O1107" s="17" t="s">
        <v>33</v>
      </c>
      <c r="P1107" s="17" t="s">
        <v>34</v>
      </c>
      <c r="Q1107" s="20">
        <v>97.9</v>
      </c>
      <c r="R1107" s="21" cm="1">
        <f t="array" ref="R1107">COUNT(T1107:X1107)</f>
        <v>1</v>
      </c>
      <c r="S1107" s="21" cm="1">
        <f t="array" ref="S1107">SUM(T1107:X1107)</f>
        <v>11</v>
      </c>
      <c r="T1107" s="22">
        <v>11</v>
      </c>
      <c r="U1107" s="18"/>
      <c r="V1107" s="18"/>
      <c r="W1107" s="18"/>
      <c r="X1107" s="18"/>
    </row>
    <row r="1108" spans="1:24" ht="21.2" customHeight="1" x14ac:dyDescent="0.25">
      <c r="A1108" s="17" t="s">
        <v>24</v>
      </c>
      <c r="B1108" s="17" t="s">
        <v>1220</v>
      </c>
      <c r="C1108" s="39"/>
      <c r="D1108" s="18" t="str" cm="1">
        <f t="array" ref="D1108">B1108&amp;E1108</f>
        <v>1WR029LE0479A623</v>
      </c>
      <c r="E1108" s="17" t="s">
        <v>174</v>
      </c>
      <c r="F1108" s="19" t="s">
        <v>175</v>
      </c>
      <c r="G1108" s="17" t="s">
        <v>1210</v>
      </c>
      <c r="H1108" s="19" t="s">
        <v>1221</v>
      </c>
      <c r="I1108" s="17" t="s">
        <v>30</v>
      </c>
      <c r="J1108" s="17" t="s">
        <v>24</v>
      </c>
      <c r="K1108" s="17" t="s">
        <v>24</v>
      </c>
      <c r="L1108" s="17" t="s">
        <v>24</v>
      </c>
      <c r="M1108" s="17" t="s">
        <v>31</v>
      </c>
      <c r="N1108" s="17" t="s">
        <v>32</v>
      </c>
      <c r="O1108" s="17" t="s">
        <v>33</v>
      </c>
      <c r="P1108" s="17" t="s">
        <v>34</v>
      </c>
      <c r="Q1108" s="20">
        <v>97.9</v>
      </c>
      <c r="R1108" s="21" cm="1">
        <f t="array" ref="R1108">COUNT(T1108:X1108)</f>
        <v>1</v>
      </c>
      <c r="S1108" s="21" cm="1">
        <f t="array" ref="S1108">SUM(T1108:X1108)</f>
        <v>8</v>
      </c>
      <c r="T1108" s="22">
        <v>8</v>
      </c>
      <c r="U1108" s="18"/>
      <c r="V1108" s="18"/>
      <c r="W1108" s="18"/>
      <c r="X1108" s="18"/>
    </row>
    <row r="1109" spans="1:24" ht="21.2" customHeight="1" x14ac:dyDescent="0.25">
      <c r="A1109" s="17" t="s">
        <v>24</v>
      </c>
      <c r="B1109" s="17" t="s">
        <v>1220</v>
      </c>
      <c r="C1109" s="39"/>
      <c r="D1109" s="18" t="str" cm="1">
        <f t="array" ref="D1109">B1109&amp;E1109</f>
        <v>1WR029LE0479A624</v>
      </c>
      <c r="E1109" s="17" t="s">
        <v>100</v>
      </c>
      <c r="F1109" s="19" t="s">
        <v>101</v>
      </c>
      <c r="G1109" s="17" t="s">
        <v>1210</v>
      </c>
      <c r="H1109" s="19" t="s">
        <v>1221</v>
      </c>
      <c r="I1109" s="17" t="s">
        <v>30</v>
      </c>
      <c r="J1109" s="17" t="s">
        <v>24</v>
      </c>
      <c r="K1109" s="17" t="s">
        <v>24</v>
      </c>
      <c r="L1109" s="17" t="s">
        <v>24</v>
      </c>
      <c r="M1109" s="17" t="s">
        <v>31</v>
      </c>
      <c r="N1109" s="17" t="s">
        <v>32</v>
      </c>
      <c r="O1109" s="17" t="s">
        <v>33</v>
      </c>
      <c r="P1109" s="17" t="s">
        <v>34</v>
      </c>
      <c r="Q1109" s="20">
        <v>97.9</v>
      </c>
      <c r="R1109" s="21" cm="1">
        <f t="array" ref="R1109">COUNT(T1109:X1109)</f>
        <v>1</v>
      </c>
      <c r="S1109" s="21" cm="1">
        <f t="array" ref="S1109">SUM(T1109:X1109)</f>
        <v>11</v>
      </c>
      <c r="T1109" s="22">
        <v>11</v>
      </c>
      <c r="U1109" s="18"/>
      <c r="V1109" s="18"/>
      <c r="W1109" s="18"/>
      <c r="X1109" s="18"/>
    </row>
    <row r="1110" spans="1:24" ht="21.2" customHeight="1" x14ac:dyDescent="0.25">
      <c r="A1110" s="17" t="s">
        <v>24</v>
      </c>
      <c r="B1110" s="17" t="s">
        <v>1220</v>
      </c>
      <c r="C1110" s="40"/>
      <c r="D1110" s="18" t="str" cm="1">
        <f t="array" ref="D1110">B1110&amp;E1110</f>
        <v>1WR029LE0479A625</v>
      </c>
      <c r="E1110" s="17" t="s">
        <v>153</v>
      </c>
      <c r="F1110" s="19" t="s">
        <v>154</v>
      </c>
      <c r="G1110" s="17" t="s">
        <v>1210</v>
      </c>
      <c r="H1110" s="19" t="s">
        <v>1221</v>
      </c>
      <c r="I1110" s="17" t="s">
        <v>30</v>
      </c>
      <c r="J1110" s="17" t="s">
        <v>24</v>
      </c>
      <c r="K1110" s="17" t="s">
        <v>24</v>
      </c>
      <c r="L1110" s="17" t="s">
        <v>24</v>
      </c>
      <c r="M1110" s="17" t="s">
        <v>31</v>
      </c>
      <c r="N1110" s="17" t="s">
        <v>32</v>
      </c>
      <c r="O1110" s="17" t="s">
        <v>33</v>
      </c>
      <c r="P1110" s="17" t="s">
        <v>34</v>
      </c>
      <c r="Q1110" s="20">
        <v>97.9</v>
      </c>
      <c r="R1110" s="21" cm="1">
        <f t="array" ref="R1110">COUNT(T1110:X1110)</f>
        <v>1</v>
      </c>
      <c r="S1110" s="21" cm="1">
        <f t="array" ref="S1110">SUM(T1110:X1110)</f>
        <v>10</v>
      </c>
      <c r="T1110" s="22">
        <v>10</v>
      </c>
      <c r="U1110" s="18"/>
      <c r="V1110" s="18"/>
      <c r="W1110" s="18"/>
      <c r="X1110" s="18"/>
    </row>
    <row r="1111" spans="1:24" ht="144" customHeight="1" x14ac:dyDescent="0.25">
      <c r="A1111" s="17" t="s">
        <v>24</v>
      </c>
      <c r="B1111" s="17" t="s">
        <v>1222</v>
      </c>
      <c r="C1111" s="18"/>
      <c r="D1111" s="18" t="str" cm="1">
        <f t="array" ref="D1111">B1111&amp;E1111</f>
        <v>1WR034LE0479A283</v>
      </c>
      <c r="E1111" s="17" t="s">
        <v>461</v>
      </c>
      <c r="F1111" s="19" t="s">
        <v>462</v>
      </c>
      <c r="G1111" s="17" t="s">
        <v>1210</v>
      </c>
      <c r="H1111" s="19" t="s">
        <v>1223</v>
      </c>
      <c r="I1111" s="17" t="s">
        <v>30</v>
      </c>
      <c r="J1111" s="17" t="s">
        <v>24</v>
      </c>
      <c r="K1111" s="17" t="s">
        <v>24</v>
      </c>
      <c r="L1111" s="17" t="s">
        <v>24</v>
      </c>
      <c r="M1111" s="17" t="s">
        <v>31</v>
      </c>
      <c r="N1111" s="17" t="s">
        <v>32</v>
      </c>
      <c r="O1111" s="17" t="s">
        <v>33</v>
      </c>
      <c r="P1111" s="17" t="s">
        <v>34</v>
      </c>
      <c r="Q1111" s="20">
        <v>99</v>
      </c>
      <c r="R1111" s="21" cm="1">
        <f t="array" ref="R1111">COUNT(T1111:X1111)</f>
        <v>1</v>
      </c>
      <c r="S1111" s="21" cm="1">
        <f t="array" ref="S1111">SUM(T1111:X1111)</f>
        <v>3</v>
      </c>
      <c r="T1111" s="22">
        <v>3</v>
      </c>
      <c r="U1111" s="18"/>
      <c r="V1111" s="18"/>
      <c r="W1111" s="18"/>
      <c r="X1111" s="18"/>
    </row>
    <row r="1112" spans="1:24" ht="144" customHeight="1" x14ac:dyDescent="0.25">
      <c r="A1112" s="17" t="s">
        <v>24</v>
      </c>
      <c r="B1112" s="17" t="s">
        <v>1224</v>
      </c>
      <c r="C1112" s="18"/>
      <c r="D1112" s="18" t="str" cm="1">
        <f t="array" ref="D1112">B1112&amp;E1112</f>
        <v>1WR052TX0134A613</v>
      </c>
      <c r="E1112" s="17" t="s">
        <v>323</v>
      </c>
      <c r="F1112" s="19" t="s">
        <v>324</v>
      </c>
      <c r="G1112" s="17" t="s">
        <v>1210</v>
      </c>
      <c r="H1112" s="19" t="s">
        <v>1225</v>
      </c>
      <c r="I1112" s="17" t="s">
        <v>39</v>
      </c>
      <c r="J1112" s="17" t="s">
        <v>24</v>
      </c>
      <c r="K1112" s="17" t="s">
        <v>24</v>
      </c>
      <c r="L1112" s="17" t="s">
        <v>24</v>
      </c>
      <c r="M1112" s="17" t="s">
        <v>31</v>
      </c>
      <c r="N1112" s="17" t="s">
        <v>32</v>
      </c>
      <c r="O1112" s="17" t="s">
        <v>33</v>
      </c>
      <c r="P1112" s="17" t="s">
        <v>40</v>
      </c>
      <c r="Q1112" s="20">
        <v>57.2</v>
      </c>
      <c r="R1112" s="21" cm="1">
        <f t="array" ref="R1112">COUNT(T1112:X1112)</f>
        <v>1</v>
      </c>
      <c r="S1112" s="21" cm="1">
        <f t="array" ref="S1112">SUM(T1112:X1112)</f>
        <v>7</v>
      </c>
      <c r="T1112" s="18"/>
      <c r="U1112" s="18"/>
      <c r="V1112" s="18"/>
      <c r="W1112" s="22">
        <v>7</v>
      </c>
      <c r="X1112" s="18"/>
    </row>
    <row r="1113" spans="1:24" ht="144" customHeight="1" x14ac:dyDescent="0.25">
      <c r="A1113" s="17" t="s">
        <v>24</v>
      </c>
      <c r="B1113" s="17" t="s">
        <v>1226</v>
      </c>
      <c r="C1113" s="18"/>
      <c r="D1113" s="18" t="str" cm="1">
        <f t="array" ref="D1113">B1113&amp;E1113</f>
        <v>1WR053TX0134A619</v>
      </c>
      <c r="E1113" s="17" t="s">
        <v>129</v>
      </c>
      <c r="F1113" s="19" t="s">
        <v>130</v>
      </c>
      <c r="G1113" s="17" t="s">
        <v>1210</v>
      </c>
      <c r="H1113" s="19" t="s">
        <v>1227</v>
      </c>
      <c r="I1113" s="17" t="s">
        <v>39</v>
      </c>
      <c r="J1113" s="17" t="s">
        <v>24</v>
      </c>
      <c r="K1113" s="17" t="s">
        <v>24</v>
      </c>
      <c r="L1113" s="17" t="s">
        <v>24</v>
      </c>
      <c r="M1113" s="17" t="s">
        <v>31</v>
      </c>
      <c r="N1113" s="17" t="s">
        <v>32</v>
      </c>
      <c r="O1113" s="17" t="s">
        <v>33</v>
      </c>
      <c r="P1113" s="17" t="s">
        <v>40</v>
      </c>
      <c r="Q1113" s="20">
        <v>50.6</v>
      </c>
      <c r="R1113" s="21" cm="1">
        <f t="array" ref="R1113">COUNT(T1113:X1113)</f>
        <v>1</v>
      </c>
      <c r="S1113" s="21" cm="1">
        <f t="array" ref="S1113">SUM(T1113:X1113)</f>
        <v>3</v>
      </c>
      <c r="T1113" s="18"/>
      <c r="U1113" s="22">
        <v>3</v>
      </c>
      <c r="V1113" s="18"/>
      <c r="W1113" s="18"/>
      <c r="X1113" s="18"/>
    </row>
    <row r="1114" spans="1:24" ht="144" customHeight="1" x14ac:dyDescent="0.25">
      <c r="A1114" s="17" t="s">
        <v>24</v>
      </c>
      <c r="B1114" s="17" t="s">
        <v>1228</v>
      </c>
      <c r="C1114" s="18"/>
      <c r="D1114" s="18" t="str" cm="1">
        <f t="array" ref="D1114">B1114&amp;E1114</f>
        <v>1WR055TX0135A636</v>
      </c>
      <c r="E1114" s="17" t="s">
        <v>1229</v>
      </c>
      <c r="F1114" s="19" t="s">
        <v>1230</v>
      </c>
      <c r="G1114" s="17" t="s">
        <v>1210</v>
      </c>
      <c r="H1114" s="19" t="s">
        <v>1231</v>
      </c>
      <c r="I1114" s="17" t="s">
        <v>49</v>
      </c>
      <c r="J1114" s="17" t="s">
        <v>24</v>
      </c>
      <c r="K1114" s="17" t="s">
        <v>24</v>
      </c>
      <c r="L1114" s="17" t="s">
        <v>24</v>
      </c>
      <c r="M1114" s="17" t="s">
        <v>31</v>
      </c>
      <c r="N1114" s="17" t="s">
        <v>32</v>
      </c>
      <c r="O1114" s="17" t="s">
        <v>33</v>
      </c>
      <c r="P1114" s="17" t="s">
        <v>40</v>
      </c>
      <c r="Q1114" s="20">
        <v>48.4</v>
      </c>
      <c r="R1114" s="21" cm="1">
        <f t="array" ref="R1114">COUNT(T1114:X1114)</f>
        <v>1</v>
      </c>
      <c r="S1114" s="21" cm="1">
        <f t="array" ref="S1114">SUM(T1114:X1114)</f>
        <v>7</v>
      </c>
      <c r="T1114" s="18"/>
      <c r="U1114" s="18"/>
      <c r="V1114" s="18"/>
      <c r="W1114" s="22">
        <v>7</v>
      </c>
      <c r="X1114" s="18"/>
    </row>
    <row r="1115" spans="1:24" ht="144" customHeight="1" x14ac:dyDescent="0.25">
      <c r="A1115" s="17" t="s">
        <v>24</v>
      </c>
      <c r="B1115" s="17" t="s">
        <v>1232</v>
      </c>
      <c r="C1115" s="18"/>
      <c r="D1115" s="18" t="str" cm="1">
        <f t="array" ref="D1115">B1115&amp;E1115</f>
        <v>1WR056TX0135A616</v>
      </c>
      <c r="E1115" s="17" t="s">
        <v>327</v>
      </c>
      <c r="F1115" s="19" t="s">
        <v>328</v>
      </c>
      <c r="G1115" s="17" t="s">
        <v>1210</v>
      </c>
      <c r="H1115" s="19" t="s">
        <v>1233</v>
      </c>
      <c r="I1115" s="17" t="s">
        <v>49</v>
      </c>
      <c r="J1115" s="17" t="s">
        <v>24</v>
      </c>
      <c r="K1115" s="17" t="s">
        <v>24</v>
      </c>
      <c r="L1115" s="17" t="s">
        <v>24</v>
      </c>
      <c r="M1115" s="17" t="s">
        <v>31</v>
      </c>
      <c r="N1115" s="17" t="s">
        <v>32</v>
      </c>
      <c r="O1115" s="17" t="s">
        <v>33</v>
      </c>
      <c r="P1115" s="17" t="s">
        <v>40</v>
      </c>
      <c r="Q1115" s="20">
        <v>46.2</v>
      </c>
      <c r="R1115" s="21" cm="1">
        <f t="array" ref="R1115">COUNT(T1115:X1115)</f>
        <v>1</v>
      </c>
      <c r="S1115" s="21" cm="1">
        <f t="array" ref="S1115">SUM(T1115:X1115)</f>
        <v>1</v>
      </c>
      <c r="T1115" s="18"/>
      <c r="U1115" s="22">
        <v>1</v>
      </c>
      <c r="V1115" s="18"/>
      <c r="W1115" s="18"/>
      <c r="X1115" s="18"/>
    </row>
    <row r="1116" spans="1:24" ht="144" customHeight="1" x14ac:dyDescent="0.25">
      <c r="A1116" s="17" t="s">
        <v>24</v>
      </c>
      <c r="B1116" s="17" t="s">
        <v>1234</v>
      </c>
      <c r="C1116" s="18"/>
      <c r="D1116" s="18" t="str" cm="1">
        <f t="array" ref="D1116">B1116&amp;E1116</f>
        <v>1WR061LE0444A519</v>
      </c>
      <c r="E1116" s="17" t="s">
        <v>190</v>
      </c>
      <c r="F1116" s="19" t="s">
        <v>191</v>
      </c>
      <c r="G1116" s="17" t="s">
        <v>1210</v>
      </c>
      <c r="H1116" s="19" t="s">
        <v>1235</v>
      </c>
      <c r="I1116" s="17" t="s">
        <v>30</v>
      </c>
      <c r="J1116" s="17" t="s">
        <v>24</v>
      </c>
      <c r="K1116" s="17" t="s">
        <v>24</v>
      </c>
      <c r="L1116" s="17" t="s">
        <v>24</v>
      </c>
      <c r="M1116" s="17" t="s">
        <v>31</v>
      </c>
      <c r="N1116" s="17" t="s">
        <v>32</v>
      </c>
      <c r="O1116" s="17" t="s">
        <v>33</v>
      </c>
      <c r="P1116" s="17" t="s">
        <v>34</v>
      </c>
      <c r="Q1116" s="20">
        <v>81.400000000000006</v>
      </c>
      <c r="R1116" s="21" cm="1">
        <f t="array" ref="R1116">COUNT(T1116:X1116)</f>
        <v>1</v>
      </c>
      <c r="S1116" s="21" cm="1">
        <f t="array" ref="S1116">SUM(T1116:X1116)</f>
        <v>1</v>
      </c>
      <c r="T1116" s="18"/>
      <c r="U1116" s="18"/>
      <c r="V1116" s="22">
        <v>1</v>
      </c>
      <c r="W1116" s="18"/>
      <c r="X1116" s="18"/>
    </row>
    <row r="1117" spans="1:24" ht="20.65" customHeight="1" x14ac:dyDescent="0.25">
      <c r="A1117" s="17" t="s">
        <v>24</v>
      </c>
      <c r="B1117" s="17" t="s">
        <v>1236</v>
      </c>
      <c r="C1117" s="38"/>
      <c r="D1117" s="18" t="str" cm="1">
        <f t="array" ref="D1117">B1117&amp;E1117</f>
        <v>1WR072LE0483A177</v>
      </c>
      <c r="E1117" s="17" t="s">
        <v>46</v>
      </c>
      <c r="F1117" s="19" t="s">
        <v>47</v>
      </c>
      <c r="G1117" s="17" t="s">
        <v>1210</v>
      </c>
      <c r="H1117" s="19" t="s">
        <v>1237</v>
      </c>
      <c r="I1117" s="17" t="s">
        <v>30</v>
      </c>
      <c r="J1117" s="17" t="s">
        <v>24</v>
      </c>
      <c r="K1117" s="17" t="s">
        <v>24</v>
      </c>
      <c r="L1117" s="17" t="s">
        <v>24</v>
      </c>
      <c r="M1117" s="17" t="s">
        <v>31</v>
      </c>
      <c r="N1117" s="17" t="s">
        <v>32</v>
      </c>
      <c r="O1117" s="17" t="s">
        <v>33</v>
      </c>
      <c r="P1117" s="17" t="s">
        <v>34</v>
      </c>
      <c r="Q1117" s="20">
        <v>108.9</v>
      </c>
      <c r="R1117" s="21" cm="1">
        <f t="array" ref="R1117">COUNT(T1117:X1117)</f>
        <v>1</v>
      </c>
      <c r="S1117" s="21" cm="1">
        <f t="array" ref="S1117">SUM(T1117:X1117)</f>
        <v>10</v>
      </c>
      <c r="T1117" s="18"/>
      <c r="U1117" s="18"/>
      <c r="V1117" s="22">
        <v>10</v>
      </c>
      <c r="W1117" s="18"/>
      <c r="X1117" s="18"/>
    </row>
    <row r="1118" spans="1:24" ht="21.2" customHeight="1" x14ac:dyDescent="0.25">
      <c r="A1118" s="17" t="s">
        <v>24</v>
      </c>
      <c r="B1118" s="17" t="s">
        <v>1236</v>
      </c>
      <c r="C1118" s="39"/>
      <c r="D1118" s="18" t="str" cm="1">
        <f t="array" ref="D1118">B1118&amp;E1118</f>
        <v>1WR072LE0483A375</v>
      </c>
      <c r="E1118" s="17" t="s">
        <v>26</v>
      </c>
      <c r="F1118" s="19" t="s">
        <v>27</v>
      </c>
      <c r="G1118" s="17" t="s">
        <v>1210</v>
      </c>
      <c r="H1118" s="19" t="s">
        <v>1237</v>
      </c>
      <c r="I1118" s="17" t="s">
        <v>30</v>
      </c>
      <c r="J1118" s="17" t="s">
        <v>24</v>
      </c>
      <c r="K1118" s="17" t="s">
        <v>24</v>
      </c>
      <c r="L1118" s="17" t="s">
        <v>24</v>
      </c>
      <c r="M1118" s="17" t="s">
        <v>31</v>
      </c>
      <c r="N1118" s="17" t="s">
        <v>32</v>
      </c>
      <c r="O1118" s="17" t="s">
        <v>33</v>
      </c>
      <c r="P1118" s="17" t="s">
        <v>34</v>
      </c>
      <c r="Q1118" s="20">
        <v>108.9</v>
      </c>
      <c r="R1118" s="21" cm="1">
        <f t="array" ref="R1118">COUNT(T1118:X1118)</f>
        <v>1</v>
      </c>
      <c r="S1118" s="21" cm="1">
        <f t="array" ref="S1118">SUM(T1118:X1118)</f>
        <v>1</v>
      </c>
      <c r="T1118" s="18"/>
      <c r="U1118" s="18"/>
      <c r="V1118" s="22">
        <v>1</v>
      </c>
      <c r="W1118" s="18"/>
      <c r="X1118" s="18"/>
    </row>
    <row r="1119" spans="1:24" ht="21.2" customHeight="1" x14ac:dyDescent="0.25">
      <c r="A1119" s="17" t="s">
        <v>24</v>
      </c>
      <c r="B1119" s="17" t="s">
        <v>1236</v>
      </c>
      <c r="C1119" s="39"/>
      <c r="D1119" s="18" t="str" cm="1">
        <f t="array" ref="D1119">B1119&amp;E1119</f>
        <v>1WR072LE0483A512</v>
      </c>
      <c r="E1119" s="17" t="s">
        <v>527</v>
      </c>
      <c r="F1119" s="19" t="s">
        <v>528</v>
      </c>
      <c r="G1119" s="17" t="s">
        <v>1210</v>
      </c>
      <c r="H1119" s="19" t="s">
        <v>1237</v>
      </c>
      <c r="I1119" s="17" t="s">
        <v>30</v>
      </c>
      <c r="J1119" s="17" t="s">
        <v>24</v>
      </c>
      <c r="K1119" s="17" t="s">
        <v>24</v>
      </c>
      <c r="L1119" s="17" t="s">
        <v>24</v>
      </c>
      <c r="M1119" s="17" t="s">
        <v>31</v>
      </c>
      <c r="N1119" s="17" t="s">
        <v>32</v>
      </c>
      <c r="O1119" s="17" t="s">
        <v>33</v>
      </c>
      <c r="P1119" s="17" t="s">
        <v>34</v>
      </c>
      <c r="Q1119" s="20">
        <v>108.9</v>
      </c>
      <c r="R1119" s="21" cm="1">
        <f t="array" ref="R1119">COUNT(T1119:X1119)</f>
        <v>1</v>
      </c>
      <c r="S1119" s="21" cm="1">
        <f t="array" ref="S1119">SUM(T1119:X1119)</f>
        <v>11</v>
      </c>
      <c r="T1119" s="18"/>
      <c r="U1119" s="18"/>
      <c r="V1119" s="22">
        <v>11</v>
      </c>
      <c r="W1119" s="18"/>
      <c r="X1119" s="18"/>
    </row>
    <row r="1120" spans="1:24" ht="21.2" customHeight="1" x14ac:dyDescent="0.25">
      <c r="A1120" s="17" t="s">
        <v>24</v>
      </c>
      <c r="B1120" s="17" t="s">
        <v>1236</v>
      </c>
      <c r="C1120" s="39"/>
      <c r="D1120" s="18" t="str" cm="1">
        <f t="array" ref="D1120">B1120&amp;E1120</f>
        <v>1WR072LE0483A518</v>
      </c>
      <c r="E1120" s="17" t="s">
        <v>42</v>
      </c>
      <c r="F1120" s="19" t="s">
        <v>43</v>
      </c>
      <c r="G1120" s="17" t="s">
        <v>1210</v>
      </c>
      <c r="H1120" s="19" t="s">
        <v>1237</v>
      </c>
      <c r="I1120" s="17" t="s">
        <v>30</v>
      </c>
      <c r="J1120" s="17" t="s">
        <v>24</v>
      </c>
      <c r="K1120" s="17" t="s">
        <v>24</v>
      </c>
      <c r="L1120" s="17" t="s">
        <v>24</v>
      </c>
      <c r="M1120" s="17" t="s">
        <v>31</v>
      </c>
      <c r="N1120" s="17" t="s">
        <v>32</v>
      </c>
      <c r="O1120" s="17" t="s">
        <v>33</v>
      </c>
      <c r="P1120" s="17" t="s">
        <v>34</v>
      </c>
      <c r="Q1120" s="20">
        <v>108.9</v>
      </c>
      <c r="R1120" s="21" cm="1">
        <f t="array" ref="R1120">COUNT(T1120:X1120)</f>
        <v>1</v>
      </c>
      <c r="S1120" s="21" cm="1">
        <f t="array" ref="S1120">SUM(T1120:X1120)</f>
        <v>11</v>
      </c>
      <c r="T1120" s="18"/>
      <c r="U1120" s="18"/>
      <c r="V1120" s="22">
        <v>11</v>
      </c>
      <c r="W1120" s="18"/>
      <c r="X1120" s="18"/>
    </row>
    <row r="1121" spans="1:24" ht="21.2" customHeight="1" x14ac:dyDescent="0.25">
      <c r="A1121" s="17" t="s">
        <v>24</v>
      </c>
      <c r="B1121" s="17" t="s">
        <v>1236</v>
      </c>
      <c r="C1121" s="39"/>
      <c r="D1121" s="18" t="str" cm="1">
        <f t="array" ref="D1121">B1121&amp;E1121</f>
        <v>1WR072LE0483A519</v>
      </c>
      <c r="E1121" s="17" t="s">
        <v>190</v>
      </c>
      <c r="F1121" s="19" t="s">
        <v>191</v>
      </c>
      <c r="G1121" s="17" t="s">
        <v>1210</v>
      </c>
      <c r="H1121" s="19" t="s">
        <v>1237</v>
      </c>
      <c r="I1121" s="17" t="s">
        <v>30</v>
      </c>
      <c r="J1121" s="17" t="s">
        <v>24</v>
      </c>
      <c r="K1121" s="17" t="s">
        <v>24</v>
      </c>
      <c r="L1121" s="17" t="s">
        <v>24</v>
      </c>
      <c r="M1121" s="17" t="s">
        <v>31</v>
      </c>
      <c r="N1121" s="17" t="s">
        <v>32</v>
      </c>
      <c r="O1121" s="17" t="s">
        <v>33</v>
      </c>
      <c r="P1121" s="17" t="s">
        <v>34</v>
      </c>
      <c r="Q1121" s="20">
        <v>108.9</v>
      </c>
      <c r="R1121" s="21" cm="1">
        <f t="array" ref="R1121">COUNT(T1121:X1121)</f>
        <v>1</v>
      </c>
      <c r="S1121" s="21" cm="1">
        <f t="array" ref="S1121">SUM(T1121:X1121)</f>
        <v>7</v>
      </c>
      <c r="T1121" s="18"/>
      <c r="U1121" s="18"/>
      <c r="V1121" s="22">
        <v>7</v>
      </c>
      <c r="W1121" s="18"/>
      <c r="X1121" s="18"/>
    </row>
    <row r="1122" spans="1:24" ht="21.2" customHeight="1" x14ac:dyDescent="0.25">
      <c r="A1122" s="17" t="s">
        <v>24</v>
      </c>
      <c r="B1122" s="17" t="s">
        <v>1236</v>
      </c>
      <c r="C1122" s="39"/>
      <c r="D1122" s="18" t="str" cm="1">
        <f t="array" ref="D1122">B1122&amp;E1122</f>
        <v>1WR072LE0483A585</v>
      </c>
      <c r="E1122" s="17" t="s">
        <v>232</v>
      </c>
      <c r="F1122" s="19" t="s">
        <v>233</v>
      </c>
      <c r="G1122" s="17" t="s">
        <v>1210</v>
      </c>
      <c r="H1122" s="19" t="s">
        <v>1237</v>
      </c>
      <c r="I1122" s="17" t="s">
        <v>30</v>
      </c>
      <c r="J1122" s="17" t="s">
        <v>24</v>
      </c>
      <c r="K1122" s="17" t="s">
        <v>24</v>
      </c>
      <c r="L1122" s="17" t="s">
        <v>24</v>
      </c>
      <c r="M1122" s="17" t="s">
        <v>31</v>
      </c>
      <c r="N1122" s="17" t="s">
        <v>32</v>
      </c>
      <c r="O1122" s="17" t="s">
        <v>33</v>
      </c>
      <c r="P1122" s="17" t="s">
        <v>34</v>
      </c>
      <c r="Q1122" s="20">
        <v>108.9</v>
      </c>
      <c r="R1122" s="21" cm="1">
        <f t="array" ref="R1122">COUNT(T1122:X1122)</f>
        <v>1</v>
      </c>
      <c r="S1122" s="21" cm="1">
        <f t="array" ref="S1122">SUM(T1122:X1122)</f>
        <v>11</v>
      </c>
      <c r="T1122" s="18"/>
      <c r="U1122" s="18"/>
      <c r="V1122" s="22">
        <v>11</v>
      </c>
      <c r="W1122" s="18"/>
      <c r="X1122" s="18"/>
    </row>
    <row r="1123" spans="1:24" ht="21.2" customHeight="1" x14ac:dyDescent="0.25">
      <c r="A1123" s="17" t="s">
        <v>24</v>
      </c>
      <c r="B1123" s="17" t="s">
        <v>1236</v>
      </c>
      <c r="C1123" s="40"/>
      <c r="D1123" s="18" t="str" cm="1">
        <f t="array" ref="D1123">B1123&amp;E1123</f>
        <v>1WR072LE0483A648</v>
      </c>
      <c r="E1123" s="17" t="s">
        <v>360</v>
      </c>
      <c r="F1123" s="19" t="s">
        <v>361</v>
      </c>
      <c r="G1123" s="17" t="s">
        <v>1210</v>
      </c>
      <c r="H1123" s="19" t="s">
        <v>1237</v>
      </c>
      <c r="I1123" s="17" t="s">
        <v>30</v>
      </c>
      <c r="J1123" s="17" t="s">
        <v>24</v>
      </c>
      <c r="K1123" s="17" t="s">
        <v>24</v>
      </c>
      <c r="L1123" s="17" t="s">
        <v>24</v>
      </c>
      <c r="M1123" s="17" t="s">
        <v>31</v>
      </c>
      <c r="N1123" s="17" t="s">
        <v>32</v>
      </c>
      <c r="O1123" s="17" t="s">
        <v>33</v>
      </c>
      <c r="P1123" s="17" t="s">
        <v>34</v>
      </c>
      <c r="Q1123" s="20">
        <v>108.9</v>
      </c>
      <c r="R1123" s="21" cm="1">
        <f t="array" ref="R1123">COUNT(T1123:X1123)</f>
        <v>1</v>
      </c>
      <c r="S1123" s="21" cm="1">
        <f t="array" ref="S1123">SUM(T1123:X1123)</f>
        <v>9</v>
      </c>
      <c r="T1123" s="18"/>
      <c r="U1123" s="18"/>
      <c r="V1123" s="22">
        <v>9</v>
      </c>
      <c r="W1123" s="18"/>
      <c r="X1123" s="18"/>
    </row>
    <row r="1124" spans="1:24" ht="13.5" customHeight="1" x14ac:dyDescent="0.25">
      <c r="A1124" s="17" t="s">
        <v>24</v>
      </c>
      <c r="B1124" s="17" t="s">
        <v>1238</v>
      </c>
      <c r="C1124" s="18"/>
      <c r="D1124" s="18" t="str" cm="1">
        <f t="array" ref="D1124">B1124&amp;E1124</f>
        <v>1WR072LE0489A521</v>
      </c>
      <c r="E1124" s="17" t="s">
        <v>180</v>
      </c>
      <c r="F1124" s="19" t="s">
        <v>181</v>
      </c>
      <c r="G1124" s="17" t="s">
        <v>1210</v>
      </c>
      <c r="H1124" s="19" t="s">
        <v>1237</v>
      </c>
      <c r="I1124" s="17" t="s">
        <v>30</v>
      </c>
      <c r="J1124" s="17" t="s">
        <v>24</v>
      </c>
      <c r="K1124" s="17" t="s">
        <v>24</v>
      </c>
      <c r="L1124" s="17" t="s">
        <v>24</v>
      </c>
      <c r="M1124" s="17" t="s">
        <v>31</v>
      </c>
      <c r="N1124" s="17" t="s">
        <v>32</v>
      </c>
      <c r="O1124" s="17" t="s">
        <v>33</v>
      </c>
      <c r="P1124" s="17" t="s">
        <v>34</v>
      </c>
      <c r="Q1124" s="20">
        <v>112.2</v>
      </c>
      <c r="R1124" s="21" cm="1">
        <f t="array" ref="R1124">COUNT(T1124:X1124)</f>
        <v>1</v>
      </c>
      <c r="S1124" s="21" cm="1">
        <f t="array" ref="S1124">SUM(T1124:X1124)</f>
        <v>4</v>
      </c>
      <c r="T1124" s="18"/>
      <c r="U1124" s="18"/>
      <c r="V1124" s="22">
        <v>4</v>
      </c>
      <c r="W1124" s="18"/>
      <c r="X1124" s="18"/>
    </row>
    <row r="1125" spans="1:24" ht="13.5" customHeight="1" x14ac:dyDescent="0.25">
      <c r="A1125" s="17" t="s">
        <v>24</v>
      </c>
      <c r="B1125" s="17" t="s">
        <v>1238</v>
      </c>
      <c r="C1125" s="18"/>
      <c r="D1125" s="18" t="str" cm="1">
        <f t="array" ref="D1125">B1125&amp;E1125</f>
        <v>1WR072LE0489A642</v>
      </c>
      <c r="E1125" s="17" t="s">
        <v>186</v>
      </c>
      <c r="F1125" s="19" t="s">
        <v>187</v>
      </c>
      <c r="G1125" s="17" t="s">
        <v>1210</v>
      </c>
      <c r="H1125" s="19" t="s">
        <v>1237</v>
      </c>
      <c r="I1125" s="17" t="s">
        <v>30</v>
      </c>
      <c r="J1125" s="17" t="s">
        <v>24</v>
      </c>
      <c r="K1125" s="17" t="s">
        <v>24</v>
      </c>
      <c r="L1125" s="17" t="s">
        <v>24</v>
      </c>
      <c r="M1125" s="17" t="s">
        <v>31</v>
      </c>
      <c r="N1125" s="17" t="s">
        <v>32</v>
      </c>
      <c r="O1125" s="17" t="s">
        <v>33</v>
      </c>
      <c r="P1125" s="17" t="s">
        <v>34</v>
      </c>
      <c r="Q1125" s="20">
        <v>112.2</v>
      </c>
      <c r="R1125" s="21" cm="1">
        <f t="array" ref="R1125">COUNT(T1125:X1125)</f>
        <v>1</v>
      </c>
      <c r="S1125" s="21" cm="1">
        <f t="array" ref="S1125">SUM(T1125:X1125)</f>
        <v>8</v>
      </c>
      <c r="T1125" s="18"/>
      <c r="U1125" s="18"/>
      <c r="V1125" s="22">
        <v>8</v>
      </c>
      <c r="W1125" s="18"/>
      <c r="X1125" s="18"/>
    </row>
    <row r="1126" spans="1:24" ht="144" customHeight="1" x14ac:dyDescent="0.25">
      <c r="A1126" s="17" t="s">
        <v>24</v>
      </c>
      <c r="B1126" s="17" t="s">
        <v>1239</v>
      </c>
      <c r="C1126" s="18"/>
      <c r="D1126" s="18" t="str" cm="1">
        <f t="array" ref="D1126">B1126&amp;E1126</f>
        <v>1WR073LE0483A585</v>
      </c>
      <c r="E1126" s="17" t="s">
        <v>232</v>
      </c>
      <c r="F1126" s="19" t="s">
        <v>233</v>
      </c>
      <c r="G1126" s="17" t="s">
        <v>1210</v>
      </c>
      <c r="H1126" s="19" t="s">
        <v>1240</v>
      </c>
      <c r="I1126" s="17" t="s">
        <v>30</v>
      </c>
      <c r="J1126" s="17" t="s">
        <v>24</v>
      </c>
      <c r="K1126" s="17" t="s">
        <v>24</v>
      </c>
      <c r="L1126" s="17" t="s">
        <v>24</v>
      </c>
      <c r="M1126" s="17" t="s">
        <v>31</v>
      </c>
      <c r="N1126" s="17" t="s">
        <v>32</v>
      </c>
      <c r="O1126" s="17" t="s">
        <v>33</v>
      </c>
      <c r="P1126" s="17" t="s">
        <v>34</v>
      </c>
      <c r="Q1126" s="20">
        <v>110</v>
      </c>
      <c r="R1126" s="21" cm="1">
        <f t="array" ref="R1126">COUNT(T1126:X1126)</f>
        <v>1</v>
      </c>
      <c r="S1126" s="21" cm="1">
        <f t="array" ref="S1126">SUM(T1126:X1126)</f>
        <v>7</v>
      </c>
      <c r="T1126" s="18"/>
      <c r="U1126" s="18"/>
      <c r="V1126" s="18"/>
      <c r="W1126" s="22">
        <v>7</v>
      </c>
      <c r="X1126" s="18"/>
    </row>
    <row r="1127" spans="1:24" ht="144" customHeight="1" x14ac:dyDescent="0.25">
      <c r="A1127" s="17" t="s">
        <v>24</v>
      </c>
      <c r="B1127" s="17" t="s">
        <v>534</v>
      </c>
      <c r="C1127" s="18"/>
      <c r="D1127" s="18" t="str" cm="1">
        <f t="array" ref="D1127">B1127&amp;E1127</f>
        <v>1WR075LE0482A519</v>
      </c>
      <c r="E1127" s="17" t="s">
        <v>190</v>
      </c>
      <c r="F1127" s="19" t="s">
        <v>191</v>
      </c>
      <c r="G1127" s="17" t="s">
        <v>1210</v>
      </c>
      <c r="H1127" s="19" t="s">
        <v>1215</v>
      </c>
      <c r="I1127" s="17" t="s">
        <v>30</v>
      </c>
      <c r="J1127" s="17" t="s">
        <v>24</v>
      </c>
      <c r="K1127" s="17" t="s">
        <v>24</v>
      </c>
      <c r="L1127" s="17" t="s">
        <v>24</v>
      </c>
      <c r="M1127" s="17" t="s">
        <v>31</v>
      </c>
      <c r="N1127" s="17" t="s">
        <v>32</v>
      </c>
      <c r="O1127" s="17" t="s">
        <v>33</v>
      </c>
      <c r="P1127" s="17" t="s">
        <v>34</v>
      </c>
      <c r="Q1127" s="20">
        <v>88</v>
      </c>
      <c r="R1127" s="21" cm="1">
        <f t="array" ref="R1127">COUNT(T1127:X1127)</f>
        <v>1</v>
      </c>
      <c r="S1127" s="21" cm="1">
        <f t="array" ref="S1127">SUM(T1127:X1127)</f>
        <v>2</v>
      </c>
      <c r="T1127" s="22">
        <v>2</v>
      </c>
      <c r="U1127" s="18"/>
      <c r="V1127" s="18"/>
      <c r="W1127" s="18"/>
      <c r="X1127" s="18"/>
    </row>
    <row r="1128" spans="1:24" ht="144" customHeight="1" x14ac:dyDescent="0.25">
      <c r="A1128" s="17" t="s">
        <v>24</v>
      </c>
      <c r="B1128" s="17" t="s">
        <v>1241</v>
      </c>
      <c r="C1128" s="18"/>
      <c r="D1128" s="18" t="str" cm="1">
        <f t="array" ref="D1128">B1128&amp;E1128</f>
        <v>1WR078LE0482A585</v>
      </c>
      <c r="E1128" s="17" t="s">
        <v>232</v>
      </c>
      <c r="F1128" s="19" t="s">
        <v>233</v>
      </c>
      <c r="G1128" s="17" t="s">
        <v>1210</v>
      </c>
      <c r="H1128" s="19" t="s">
        <v>1242</v>
      </c>
      <c r="I1128" s="17" t="s">
        <v>30</v>
      </c>
      <c r="J1128" s="17" t="s">
        <v>24</v>
      </c>
      <c r="K1128" s="17" t="s">
        <v>24</v>
      </c>
      <c r="L1128" s="17" t="s">
        <v>24</v>
      </c>
      <c r="M1128" s="17" t="s">
        <v>31</v>
      </c>
      <c r="N1128" s="17" t="s">
        <v>32</v>
      </c>
      <c r="O1128" s="17" t="s">
        <v>33</v>
      </c>
      <c r="P1128" s="17" t="s">
        <v>34</v>
      </c>
      <c r="Q1128" s="20">
        <v>71.5</v>
      </c>
      <c r="R1128" s="21" cm="1">
        <f t="array" ref="R1128">COUNT(T1128:X1128)</f>
        <v>1</v>
      </c>
      <c r="S1128" s="21" cm="1">
        <f t="array" ref="S1128">SUM(T1128:X1128)</f>
        <v>3</v>
      </c>
      <c r="T1128" s="18"/>
      <c r="U1128" s="18"/>
      <c r="V1128" s="18"/>
      <c r="W1128" s="22">
        <v>3</v>
      </c>
      <c r="X1128" s="18"/>
    </row>
    <row r="1129" spans="1:24" ht="24" customHeight="1" x14ac:dyDescent="0.25">
      <c r="A1129" s="17" t="s">
        <v>24</v>
      </c>
      <c r="B1129" s="17" t="s">
        <v>1243</v>
      </c>
      <c r="C1129" s="38"/>
      <c r="D1129" s="18" t="str" cm="1">
        <f t="array" ref="D1129">B1129&amp;E1129</f>
        <v>1WR080LE0482A177</v>
      </c>
      <c r="E1129" s="17" t="s">
        <v>46</v>
      </c>
      <c r="F1129" s="19" t="s">
        <v>47</v>
      </c>
      <c r="G1129" s="17" t="s">
        <v>1210</v>
      </c>
      <c r="H1129" s="19" t="s">
        <v>1244</v>
      </c>
      <c r="I1129" s="17" t="s">
        <v>30</v>
      </c>
      <c r="J1129" s="17" t="s">
        <v>24</v>
      </c>
      <c r="K1129" s="17" t="s">
        <v>24</v>
      </c>
      <c r="L1129" s="17" t="s">
        <v>24</v>
      </c>
      <c r="M1129" s="17" t="s">
        <v>31</v>
      </c>
      <c r="N1129" s="17" t="s">
        <v>32</v>
      </c>
      <c r="O1129" s="17" t="s">
        <v>33</v>
      </c>
      <c r="P1129" s="17" t="s">
        <v>34</v>
      </c>
      <c r="Q1129" s="20">
        <v>95.7</v>
      </c>
      <c r="R1129" s="21" cm="1">
        <f t="array" ref="R1129">COUNT(T1129:X1129)</f>
        <v>1</v>
      </c>
      <c r="S1129" s="21" cm="1">
        <f t="array" ref="S1129">SUM(T1129:X1129)</f>
        <v>24</v>
      </c>
      <c r="T1129" s="18"/>
      <c r="U1129" s="18"/>
      <c r="V1129" s="22">
        <v>24</v>
      </c>
      <c r="W1129" s="18"/>
      <c r="X1129" s="18"/>
    </row>
    <row r="1130" spans="1:24" ht="24" customHeight="1" x14ac:dyDescent="0.25">
      <c r="A1130" s="17" t="s">
        <v>24</v>
      </c>
      <c r="B1130" s="17" t="s">
        <v>1243</v>
      </c>
      <c r="C1130" s="39"/>
      <c r="D1130" s="18" t="str" cm="1">
        <f t="array" ref="D1130">B1130&amp;E1130</f>
        <v>1WR080LE0482A375</v>
      </c>
      <c r="E1130" s="17" t="s">
        <v>26</v>
      </c>
      <c r="F1130" s="19" t="s">
        <v>27</v>
      </c>
      <c r="G1130" s="17" t="s">
        <v>1210</v>
      </c>
      <c r="H1130" s="19" t="s">
        <v>1244</v>
      </c>
      <c r="I1130" s="17" t="s">
        <v>30</v>
      </c>
      <c r="J1130" s="17" t="s">
        <v>24</v>
      </c>
      <c r="K1130" s="17" t="s">
        <v>24</v>
      </c>
      <c r="L1130" s="17" t="s">
        <v>24</v>
      </c>
      <c r="M1130" s="17" t="s">
        <v>31</v>
      </c>
      <c r="N1130" s="17" t="s">
        <v>32</v>
      </c>
      <c r="O1130" s="17" t="s">
        <v>33</v>
      </c>
      <c r="P1130" s="17" t="s">
        <v>34</v>
      </c>
      <c r="Q1130" s="20">
        <v>95.7</v>
      </c>
      <c r="R1130" s="21" cm="1">
        <f t="array" ref="R1130">COUNT(T1130:X1130)</f>
        <v>1</v>
      </c>
      <c r="S1130" s="21" cm="1">
        <f t="array" ref="S1130">SUM(T1130:X1130)</f>
        <v>1</v>
      </c>
      <c r="T1130" s="18"/>
      <c r="U1130" s="18"/>
      <c r="V1130" s="22">
        <v>1</v>
      </c>
      <c r="W1130" s="18"/>
      <c r="X1130" s="18"/>
    </row>
    <row r="1131" spans="1:24" ht="24" customHeight="1" x14ac:dyDescent="0.25">
      <c r="A1131" s="17" t="s">
        <v>24</v>
      </c>
      <c r="B1131" s="17" t="s">
        <v>1243</v>
      </c>
      <c r="C1131" s="39"/>
      <c r="D1131" s="18" t="str" cm="1">
        <f t="array" ref="D1131">B1131&amp;E1131</f>
        <v>1WR080LE0482A518</v>
      </c>
      <c r="E1131" s="17" t="s">
        <v>42</v>
      </c>
      <c r="F1131" s="19" t="s">
        <v>43</v>
      </c>
      <c r="G1131" s="17" t="s">
        <v>1210</v>
      </c>
      <c r="H1131" s="19" t="s">
        <v>1244</v>
      </c>
      <c r="I1131" s="17" t="s">
        <v>30</v>
      </c>
      <c r="J1131" s="17" t="s">
        <v>24</v>
      </c>
      <c r="K1131" s="17" t="s">
        <v>24</v>
      </c>
      <c r="L1131" s="17" t="s">
        <v>24</v>
      </c>
      <c r="M1131" s="17" t="s">
        <v>31</v>
      </c>
      <c r="N1131" s="17" t="s">
        <v>32</v>
      </c>
      <c r="O1131" s="17" t="s">
        <v>33</v>
      </c>
      <c r="P1131" s="17" t="s">
        <v>34</v>
      </c>
      <c r="Q1131" s="20">
        <v>95.7</v>
      </c>
      <c r="R1131" s="21" cm="1">
        <f t="array" ref="R1131">COUNT(T1131:X1131)</f>
        <v>1</v>
      </c>
      <c r="S1131" s="21" cm="1">
        <f t="array" ref="S1131">SUM(T1131:X1131)</f>
        <v>10</v>
      </c>
      <c r="T1131" s="18"/>
      <c r="U1131" s="18"/>
      <c r="V1131" s="22">
        <v>10</v>
      </c>
      <c r="W1131" s="18"/>
      <c r="X1131" s="18"/>
    </row>
    <row r="1132" spans="1:24" ht="24" customHeight="1" x14ac:dyDescent="0.25">
      <c r="A1132" s="17" t="s">
        <v>24</v>
      </c>
      <c r="B1132" s="17" t="s">
        <v>1243</v>
      </c>
      <c r="C1132" s="39"/>
      <c r="D1132" s="18" t="str" cm="1">
        <f t="array" ref="D1132">B1132&amp;E1132</f>
        <v>1WR080LE0482A519</v>
      </c>
      <c r="E1132" s="17" t="s">
        <v>190</v>
      </c>
      <c r="F1132" s="19" t="s">
        <v>191</v>
      </c>
      <c r="G1132" s="17" t="s">
        <v>1210</v>
      </c>
      <c r="H1132" s="19" t="s">
        <v>1244</v>
      </c>
      <c r="I1132" s="17" t="s">
        <v>30</v>
      </c>
      <c r="J1132" s="17" t="s">
        <v>24</v>
      </c>
      <c r="K1132" s="17" t="s">
        <v>24</v>
      </c>
      <c r="L1132" s="17" t="s">
        <v>24</v>
      </c>
      <c r="M1132" s="17" t="s">
        <v>31</v>
      </c>
      <c r="N1132" s="17" t="s">
        <v>32</v>
      </c>
      <c r="O1132" s="17" t="s">
        <v>33</v>
      </c>
      <c r="P1132" s="17" t="s">
        <v>34</v>
      </c>
      <c r="Q1132" s="20">
        <v>95.7</v>
      </c>
      <c r="R1132" s="21" cm="1">
        <f t="array" ref="R1132">COUNT(T1132:X1132)</f>
        <v>1</v>
      </c>
      <c r="S1132" s="21" cm="1">
        <f t="array" ref="S1132">SUM(T1132:X1132)</f>
        <v>6</v>
      </c>
      <c r="T1132" s="18"/>
      <c r="U1132" s="18"/>
      <c r="V1132" s="22">
        <v>6</v>
      </c>
      <c r="W1132" s="18"/>
      <c r="X1132" s="18"/>
    </row>
    <row r="1133" spans="1:24" ht="24" customHeight="1" x14ac:dyDescent="0.25">
      <c r="A1133" s="17" t="s">
        <v>24</v>
      </c>
      <c r="B1133" s="17" t="s">
        <v>1243</v>
      </c>
      <c r="C1133" s="39"/>
      <c r="D1133" s="18" t="str" cm="1">
        <f t="array" ref="D1133">B1133&amp;E1133</f>
        <v>1WR080LE0482A585</v>
      </c>
      <c r="E1133" s="17" t="s">
        <v>232</v>
      </c>
      <c r="F1133" s="19" t="s">
        <v>233</v>
      </c>
      <c r="G1133" s="17" t="s">
        <v>1210</v>
      </c>
      <c r="H1133" s="19" t="s">
        <v>1244</v>
      </c>
      <c r="I1133" s="17" t="s">
        <v>30</v>
      </c>
      <c r="J1133" s="17" t="s">
        <v>24</v>
      </c>
      <c r="K1133" s="17" t="s">
        <v>24</v>
      </c>
      <c r="L1133" s="17" t="s">
        <v>24</v>
      </c>
      <c r="M1133" s="17" t="s">
        <v>31</v>
      </c>
      <c r="N1133" s="17" t="s">
        <v>32</v>
      </c>
      <c r="O1133" s="17" t="s">
        <v>33</v>
      </c>
      <c r="P1133" s="17" t="s">
        <v>34</v>
      </c>
      <c r="Q1133" s="20">
        <v>95.7</v>
      </c>
      <c r="R1133" s="21" cm="1">
        <f t="array" ref="R1133">COUNT(T1133:X1133)</f>
        <v>1</v>
      </c>
      <c r="S1133" s="21" cm="1">
        <f t="array" ref="S1133">SUM(T1133:X1133)</f>
        <v>7</v>
      </c>
      <c r="T1133" s="18"/>
      <c r="U1133" s="18"/>
      <c r="V1133" s="22">
        <v>7</v>
      </c>
      <c r="W1133" s="18"/>
      <c r="X1133" s="18"/>
    </row>
    <row r="1134" spans="1:24" ht="24" customHeight="1" x14ac:dyDescent="0.25">
      <c r="A1134" s="17" t="s">
        <v>24</v>
      </c>
      <c r="B1134" s="17" t="s">
        <v>1243</v>
      </c>
      <c r="C1134" s="40"/>
      <c r="D1134" s="18" t="str" cm="1">
        <f t="array" ref="D1134">B1134&amp;E1134</f>
        <v>1WR080LE0482A644</v>
      </c>
      <c r="E1134" s="17" t="s">
        <v>126</v>
      </c>
      <c r="F1134" s="19" t="s">
        <v>127</v>
      </c>
      <c r="G1134" s="17" t="s">
        <v>1210</v>
      </c>
      <c r="H1134" s="19" t="s">
        <v>1244</v>
      </c>
      <c r="I1134" s="17" t="s">
        <v>30</v>
      </c>
      <c r="J1134" s="17" t="s">
        <v>24</v>
      </c>
      <c r="K1134" s="17" t="s">
        <v>24</v>
      </c>
      <c r="L1134" s="17" t="s">
        <v>24</v>
      </c>
      <c r="M1134" s="17" t="s">
        <v>31</v>
      </c>
      <c r="N1134" s="17" t="s">
        <v>32</v>
      </c>
      <c r="O1134" s="17" t="s">
        <v>33</v>
      </c>
      <c r="P1134" s="17" t="s">
        <v>34</v>
      </c>
      <c r="Q1134" s="20">
        <v>95.7</v>
      </c>
      <c r="R1134" s="21" cm="1">
        <f t="array" ref="R1134">COUNT(T1134:X1134)</f>
        <v>1</v>
      </c>
      <c r="S1134" s="21" cm="1">
        <f t="array" ref="S1134">SUM(T1134:X1134)</f>
        <v>13</v>
      </c>
      <c r="T1134" s="18"/>
      <c r="U1134" s="18"/>
      <c r="V1134" s="22">
        <v>13</v>
      </c>
      <c r="W1134" s="18"/>
      <c r="X1134" s="18"/>
    </row>
    <row r="1135" spans="1:24" ht="36" customHeight="1" x14ac:dyDescent="0.25">
      <c r="A1135" s="17" t="s">
        <v>24</v>
      </c>
      <c r="B1135" s="17" t="s">
        <v>1245</v>
      </c>
      <c r="C1135" s="38"/>
      <c r="D1135" s="18" t="str" cm="1">
        <f t="array" ref="D1135">B1135&amp;E1135</f>
        <v>1WR086S4LE0444A009</v>
      </c>
      <c r="E1135" s="17" t="s">
        <v>75</v>
      </c>
      <c r="F1135" s="19" t="s">
        <v>76</v>
      </c>
      <c r="G1135" s="17" t="s">
        <v>1210</v>
      </c>
      <c r="H1135" s="19" t="s">
        <v>1246</v>
      </c>
      <c r="I1135" s="17" t="s">
        <v>30</v>
      </c>
      <c r="J1135" s="17" t="s">
        <v>24</v>
      </c>
      <c r="K1135" s="17" t="s">
        <v>24</v>
      </c>
      <c r="L1135" s="17" t="s">
        <v>24</v>
      </c>
      <c r="M1135" s="17" t="s">
        <v>31</v>
      </c>
      <c r="N1135" s="17" t="s">
        <v>32</v>
      </c>
      <c r="O1135" s="17" t="s">
        <v>33</v>
      </c>
      <c r="P1135" s="17" t="s">
        <v>34</v>
      </c>
      <c r="Q1135" s="20">
        <v>86.9</v>
      </c>
      <c r="R1135" s="21" cm="1">
        <f t="array" ref="R1135">COUNT(T1135:X1135)</f>
        <v>1</v>
      </c>
      <c r="S1135" s="21" cm="1">
        <f t="array" ref="S1135">SUM(T1135:X1135)</f>
        <v>6</v>
      </c>
      <c r="T1135" s="18"/>
      <c r="U1135" s="18"/>
      <c r="V1135" s="18"/>
      <c r="W1135" s="22">
        <v>6</v>
      </c>
      <c r="X1135" s="18"/>
    </row>
    <row r="1136" spans="1:24" ht="36" customHeight="1" x14ac:dyDescent="0.25">
      <c r="A1136" s="17" t="s">
        <v>24</v>
      </c>
      <c r="B1136" s="17" t="s">
        <v>1245</v>
      </c>
      <c r="C1136" s="39"/>
      <c r="D1136" s="18" t="str" cm="1">
        <f t="array" ref="D1136">B1136&amp;E1136</f>
        <v>1WR086S4LE0444A243</v>
      </c>
      <c r="E1136" s="17" t="s">
        <v>652</v>
      </c>
      <c r="F1136" s="19" t="s">
        <v>406</v>
      </c>
      <c r="G1136" s="17" t="s">
        <v>1210</v>
      </c>
      <c r="H1136" s="19" t="s">
        <v>1246</v>
      </c>
      <c r="I1136" s="17" t="s">
        <v>30</v>
      </c>
      <c r="J1136" s="17" t="s">
        <v>24</v>
      </c>
      <c r="K1136" s="17" t="s">
        <v>24</v>
      </c>
      <c r="L1136" s="17" t="s">
        <v>24</v>
      </c>
      <c r="M1136" s="17" t="s">
        <v>31</v>
      </c>
      <c r="N1136" s="17" t="s">
        <v>32</v>
      </c>
      <c r="O1136" s="17" t="s">
        <v>33</v>
      </c>
      <c r="P1136" s="17" t="s">
        <v>34</v>
      </c>
      <c r="Q1136" s="20">
        <v>86.9</v>
      </c>
      <c r="R1136" s="21" cm="1">
        <f t="array" ref="R1136">COUNT(T1136:X1136)</f>
        <v>1</v>
      </c>
      <c r="S1136" s="21" cm="1">
        <f t="array" ref="S1136">SUM(T1136:X1136)</f>
        <v>7</v>
      </c>
      <c r="T1136" s="18"/>
      <c r="U1136" s="18"/>
      <c r="V1136" s="18"/>
      <c r="W1136" s="22">
        <v>7</v>
      </c>
      <c r="X1136" s="18"/>
    </row>
    <row r="1137" spans="1:24" ht="36" customHeight="1" x14ac:dyDescent="0.25">
      <c r="A1137" s="17" t="s">
        <v>24</v>
      </c>
      <c r="B1137" s="17" t="s">
        <v>1245</v>
      </c>
      <c r="C1137" s="39"/>
      <c r="D1137" s="18" t="str" cm="1">
        <f t="array" ref="D1137">B1137&amp;E1137</f>
        <v>1WR086S4LE0444A522</v>
      </c>
      <c r="E1137" s="17" t="s">
        <v>107</v>
      </c>
      <c r="F1137" s="19" t="s">
        <v>108</v>
      </c>
      <c r="G1137" s="17" t="s">
        <v>1210</v>
      </c>
      <c r="H1137" s="19" t="s">
        <v>1246</v>
      </c>
      <c r="I1137" s="17" t="s">
        <v>30</v>
      </c>
      <c r="J1137" s="17" t="s">
        <v>24</v>
      </c>
      <c r="K1137" s="17" t="s">
        <v>24</v>
      </c>
      <c r="L1137" s="17" t="s">
        <v>24</v>
      </c>
      <c r="M1137" s="17" t="s">
        <v>31</v>
      </c>
      <c r="N1137" s="17" t="s">
        <v>32</v>
      </c>
      <c r="O1137" s="17" t="s">
        <v>33</v>
      </c>
      <c r="P1137" s="17" t="s">
        <v>34</v>
      </c>
      <c r="Q1137" s="20">
        <v>86.9</v>
      </c>
      <c r="R1137" s="21" cm="1">
        <f t="array" ref="R1137">COUNT(T1137:X1137)</f>
        <v>1</v>
      </c>
      <c r="S1137" s="21" cm="1">
        <f t="array" ref="S1137">SUM(T1137:X1137)</f>
        <v>8</v>
      </c>
      <c r="T1137" s="18"/>
      <c r="U1137" s="18"/>
      <c r="V1137" s="18"/>
      <c r="W1137" s="22">
        <v>8</v>
      </c>
      <c r="X1137" s="18"/>
    </row>
    <row r="1138" spans="1:24" ht="36" customHeight="1" x14ac:dyDescent="0.25">
      <c r="A1138" s="17" t="s">
        <v>24</v>
      </c>
      <c r="B1138" s="17" t="s">
        <v>1245</v>
      </c>
      <c r="C1138" s="40"/>
      <c r="D1138" s="18" t="str" cm="1">
        <f t="array" ref="D1138">B1138&amp;E1138</f>
        <v>1WR086S4LE0444A703</v>
      </c>
      <c r="E1138" s="17" t="s">
        <v>57</v>
      </c>
      <c r="F1138" s="19" t="s">
        <v>58</v>
      </c>
      <c r="G1138" s="17" t="s">
        <v>1210</v>
      </c>
      <c r="H1138" s="19" t="s">
        <v>1246</v>
      </c>
      <c r="I1138" s="17" t="s">
        <v>30</v>
      </c>
      <c r="J1138" s="17" t="s">
        <v>24</v>
      </c>
      <c r="K1138" s="17" t="s">
        <v>24</v>
      </c>
      <c r="L1138" s="17" t="s">
        <v>24</v>
      </c>
      <c r="M1138" s="17" t="s">
        <v>31</v>
      </c>
      <c r="N1138" s="17" t="s">
        <v>32</v>
      </c>
      <c r="O1138" s="17" t="s">
        <v>33</v>
      </c>
      <c r="P1138" s="17" t="s">
        <v>34</v>
      </c>
      <c r="Q1138" s="20">
        <v>86.9</v>
      </c>
      <c r="R1138" s="21" cm="1">
        <f t="array" ref="R1138">COUNT(T1138:X1138)</f>
        <v>1</v>
      </c>
      <c r="S1138" s="21" cm="1">
        <f t="array" ref="S1138">SUM(T1138:X1138)</f>
        <v>4</v>
      </c>
      <c r="T1138" s="18"/>
      <c r="U1138" s="18"/>
      <c r="V1138" s="18"/>
      <c r="W1138" s="22">
        <v>4</v>
      </c>
      <c r="X1138" s="18"/>
    </row>
    <row r="1139" spans="1:24" ht="36" customHeight="1" x14ac:dyDescent="0.25">
      <c r="A1139" s="17" t="s">
        <v>24</v>
      </c>
      <c r="B1139" s="17" t="s">
        <v>1247</v>
      </c>
      <c r="C1139" s="38"/>
      <c r="D1139" s="18" t="str" cm="1">
        <f t="array" ref="D1139">B1139&amp;E1139</f>
        <v>1WR087S4LE0444A380</v>
      </c>
      <c r="E1139" s="17" t="s">
        <v>105</v>
      </c>
      <c r="F1139" s="19" t="s">
        <v>106</v>
      </c>
      <c r="G1139" s="17" t="s">
        <v>1210</v>
      </c>
      <c r="H1139" s="19" t="s">
        <v>1248</v>
      </c>
      <c r="I1139" s="17" t="s">
        <v>30</v>
      </c>
      <c r="J1139" s="17" t="s">
        <v>24</v>
      </c>
      <c r="K1139" s="17" t="s">
        <v>24</v>
      </c>
      <c r="L1139" s="17" t="s">
        <v>24</v>
      </c>
      <c r="M1139" s="17" t="s">
        <v>31</v>
      </c>
      <c r="N1139" s="17" t="s">
        <v>32</v>
      </c>
      <c r="O1139" s="17" t="s">
        <v>33</v>
      </c>
      <c r="P1139" s="17" t="s">
        <v>34</v>
      </c>
      <c r="Q1139" s="20">
        <v>75.900000000000006</v>
      </c>
      <c r="R1139" s="21" cm="1">
        <f t="array" ref="R1139">COUNT(T1139:X1139)</f>
        <v>1</v>
      </c>
      <c r="S1139" s="21" cm="1">
        <f t="array" ref="S1139">SUM(T1139:X1139)</f>
        <v>1</v>
      </c>
      <c r="T1139" s="18"/>
      <c r="U1139" s="18"/>
      <c r="V1139" s="22">
        <v>1</v>
      </c>
      <c r="W1139" s="18"/>
      <c r="X1139" s="18"/>
    </row>
    <row r="1140" spans="1:24" ht="36" customHeight="1" x14ac:dyDescent="0.25">
      <c r="A1140" s="17" t="s">
        <v>24</v>
      </c>
      <c r="B1140" s="17" t="s">
        <v>1247</v>
      </c>
      <c r="C1140" s="39"/>
      <c r="D1140" s="18" t="str" cm="1">
        <f t="array" ref="D1140">B1140&amp;E1140</f>
        <v>1WR087S4LE0444A407</v>
      </c>
      <c r="E1140" s="17" t="s">
        <v>123</v>
      </c>
      <c r="F1140" s="19" t="s">
        <v>124</v>
      </c>
      <c r="G1140" s="17" t="s">
        <v>1210</v>
      </c>
      <c r="H1140" s="19" t="s">
        <v>1248</v>
      </c>
      <c r="I1140" s="17" t="s">
        <v>30</v>
      </c>
      <c r="J1140" s="17" t="s">
        <v>24</v>
      </c>
      <c r="K1140" s="17" t="s">
        <v>24</v>
      </c>
      <c r="L1140" s="17" t="s">
        <v>24</v>
      </c>
      <c r="M1140" s="17" t="s">
        <v>31</v>
      </c>
      <c r="N1140" s="17" t="s">
        <v>32</v>
      </c>
      <c r="O1140" s="17" t="s">
        <v>33</v>
      </c>
      <c r="P1140" s="17" t="s">
        <v>34</v>
      </c>
      <c r="Q1140" s="20">
        <v>75.900000000000006</v>
      </c>
      <c r="R1140" s="21" cm="1">
        <f t="array" ref="R1140">COUNT(T1140:X1140)</f>
        <v>1</v>
      </c>
      <c r="S1140" s="21" cm="1">
        <f t="array" ref="S1140">SUM(T1140:X1140)</f>
        <v>6</v>
      </c>
      <c r="T1140" s="18"/>
      <c r="U1140" s="18"/>
      <c r="V1140" s="22">
        <v>6</v>
      </c>
      <c r="W1140" s="18"/>
      <c r="X1140" s="18"/>
    </row>
    <row r="1141" spans="1:24" ht="36" customHeight="1" x14ac:dyDescent="0.25">
      <c r="A1141" s="17" t="s">
        <v>24</v>
      </c>
      <c r="B1141" s="17" t="s">
        <v>1247</v>
      </c>
      <c r="C1141" s="39"/>
      <c r="D1141" s="18" t="str" cm="1">
        <f t="array" ref="D1141">B1141&amp;E1141</f>
        <v>1WR087S4LE0444A519</v>
      </c>
      <c r="E1141" s="17" t="s">
        <v>190</v>
      </c>
      <c r="F1141" s="19" t="s">
        <v>191</v>
      </c>
      <c r="G1141" s="17" t="s">
        <v>1210</v>
      </c>
      <c r="H1141" s="19" t="s">
        <v>1248</v>
      </c>
      <c r="I1141" s="17" t="s">
        <v>30</v>
      </c>
      <c r="J1141" s="17" t="s">
        <v>24</v>
      </c>
      <c r="K1141" s="17" t="s">
        <v>24</v>
      </c>
      <c r="L1141" s="17" t="s">
        <v>24</v>
      </c>
      <c r="M1141" s="17" t="s">
        <v>31</v>
      </c>
      <c r="N1141" s="17" t="s">
        <v>32</v>
      </c>
      <c r="O1141" s="17" t="s">
        <v>33</v>
      </c>
      <c r="P1141" s="17" t="s">
        <v>34</v>
      </c>
      <c r="Q1141" s="20">
        <v>75.900000000000006</v>
      </c>
      <c r="R1141" s="21" cm="1">
        <f t="array" ref="R1141">COUNT(T1141:X1141)</f>
        <v>1</v>
      </c>
      <c r="S1141" s="21" cm="1">
        <f t="array" ref="S1141">SUM(T1141:X1141)</f>
        <v>7</v>
      </c>
      <c r="T1141" s="18"/>
      <c r="U1141" s="18"/>
      <c r="V1141" s="22">
        <v>7</v>
      </c>
      <c r="W1141" s="18"/>
      <c r="X1141" s="18"/>
    </row>
    <row r="1142" spans="1:24" ht="36" customHeight="1" x14ac:dyDescent="0.25">
      <c r="A1142" s="17" t="s">
        <v>24</v>
      </c>
      <c r="B1142" s="17" t="s">
        <v>1247</v>
      </c>
      <c r="C1142" s="40"/>
      <c r="D1142" s="18" t="str" cm="1">
        <f t="array" ref="D1142">B1142&amp;E1142</f>
        <v>1WR087S4LE0444A706</v>
      </c>
      <c r="E1142" s="17" t="s">
        <v>658</v>
      </c>
      <c r="F1142" s="19" t="s">
        <v>659</v>
      </c>
      <c r="G1142" s="17" t="s">
        <v>1210</v>
      </c>
      <c r="H1142" s="19" t="s">
        <v>1248</v>
      </c>
      <c r="I1142" s="17" t="s">
        <v>30</v>
      </c>
      <c r="J1142" s="17" t="s">
        <v>24</v>
      </c>
      <c r="K1142" s="17" t="s">
        <v>24</v>
      </c>
      <c r="L1142" s="17" t="s">
        <v>24</v>
      </c>
      <c r="M1142" s="17" t="s">
        <v>31</v>
      </c>
      <c r="N1142" s="17" t="s">
        <v>32</v>
      </c>
      <c r="O1142" s="17" t="s">
        <v>33</v>
      </c>
      <c r="P1142" s="17" t="s">
        <v>34</v>
      </c>
      <c r="Q1142" s="20">
        <v>75.900000000000006</v>
      </c>
      <c r="R1142" s="21" cm="1">
        <f t="array" ref="R1142">COUNT(T1142:X1142)</f>
        <v>1</v>
      </c>
      <c r="S1142" s="21" cm="1">
        <f t="array" ref="S1142">SUM(T1142:X1142)</f>
        <v>2</v>
      </c>
      <c r="T1142" s="18"/>
      <c r="U1142" s="18"/>
      <c r="V1142" s="22">
        <v>2</v>
      </c>
      <c r="W1142" s="18"/>
      <c r="X1142" s="18"/>
    </row>
    <row r="1143" spans="1:24" ht="13.5" customHeight="1" x14ac:dyDescent="0.25">
      <c r="A1143" s="17" t="s">
        <v>24</v>
      </c>
      <c r="B1143" s="17" t="s">
        <v>1249</v>
      </c>
      <c r="C1143" s="18"/>
      <c r="D1143" s="18" t="str" cm="1">
        <f t="array" ref="D1143">B1143&amp;E1143</f>
        <v>1WR087S4LE0488A399</v>
      </c>
      <c r="E1143" s="17" t="s">
        <v>281</v>
      </c>
      <c r="F1143" s="19" t="s">
        <v>282</v>
      </c>
      <c r="G1143" s="17" t="s">
        <v>1210</v>
      </c>
      <c r="H1143" s="19" t="s">
        <v>1248</v>
      </c>
      <c r="I1143" s="17" t="s">
        <v>30</v>
      </c>
      <c r="J1143" s="17" t="s">
        <v>24</v>
      </c>
      <c r="K1143" s="17" t="s">
        <v>24</v>
      </c>
      <c r="L1143" s="17" t="s">
        <v>24</v>
      </c>
      <c r="M1143" s="17" t="s">
        <v>31</v>
      </c>
      <c r="N1143" s="17" t="s">
        <v>32</v>
      </c>
      <c r="O1143" s="17" t="s">
        <v>33</v>
      </c>
      <c r="P1143" s="17" t="s">
        <v>34</v>
      </c>
      <c r="Q1143" s="20">
        <v>81.400000000000006</v>
      </c>
      <c r="R1143" s="21" cm="1">
        <f t="array" ref="R1143">COUNT(T1143:X1143)</f>
        <v>1</v>
      </c>
      <c r="S1143" s="21" cm="1">
        <f t="array" ref="S1143">SUM(T1143:X1143)</f>
        <v>7</v>
      </c>
      <c r="T1143" s="18"/>
      <c r="U1143" s="18"/>
      <c r="V1143" s="22">
        <v>7</v>
      </c>
      <c r="W1143" s="18"/>
      <c r="X1143" s="18"/>
    </row>
    <row r="1144" spans="1:24" ht="13.5" customHeight="1" x14ac:dyDescent="0.25">
      <c r="A1144" s="17" t="s">
        <v>24</v>
      </c>
      <c r="B1144" s="17" t="s">
        <v>1249</v>
      </c>
      <c r="C1144" s="18"/>
      <c r="D1144" s="18" t="str" cm="1">
        <f t="array" ref="D1144">B1144&amp;E1144</f>
        <v>1WR087S4LE0488A521</v>
      </c>
      <c r="E1144" s="17" t="s">
        <v>180</v>
      </c>
      <c r="F1144" s="19" t="s">
        <v>181</v>
      </c>
      <c r="G1144" s="17" t="s">
        <v>1210</v>
      </c>
      <c r="H1144" s="19" t="s">
        <v>1248</v>
      </c>
      <c r="I1144" s="17" t="s">
        <v>30</v>
      </c>
      <c r="J1144" s="17" t="s">
        <v>24</v>
      </c>
      <c r="K1144" s="17" t="s">
        <v>24</v>
      </c>
      <c r="L1144" s="17" t="s">
        <v>24</v>
      </c>
      <c r="M1144" s="17" t="s">
        <v>31</v>
      </c>
      <c r="N1144" s="17" t="s">
        <v>32</v>
      </c>
      <c r="O1144" s="17" t="s">
        <v>33</v>
      </c>
      <c r="P1144" s="17" t="s">
        <v>34</v>
      </c>
      <c r="Q1144" s="20">
        <v>81.400000000000006</v>
      </c>
      <c r="R1144" s="21" cm="1">
        <f t="array" ref="R1144">COUNT(T1144:X1144)</f>
        <v>1</v>
      </c>
      <c r="S1144" s="21" cm="1">
        <f t="array" ref="S1144">SUM(T1144:X1144)</f>
        <v>5</v>
      </c>
      <c r="T1144" s="18"/>
      <c r="U1144" s="18"/>
      <c r="V1144" s="22">
        <v>5</v>
      </c>
      <c r="W1144" s="18"/>
      <c r="X1144" s="18"/>
    </row>
    <row r="1145" spans="1:24" ht="20.65" customHeight="1" x14ac:dyDescent="0.25">
      <c r="A1145" s="17" t="s">
        <v>24</v>
      </c>
      <c r="B1145" s="17" t="s">
        <v>1250</v>
      </c>
      <c r="C1145" s="38"/>
      <c r="D1145" s="18" t="str" cm="1">
        <f t="array" ref="D1145">B1145&amp;E1145</f>
        <v>1WR088S4LE0444A380</v>
      </c>
      <c r="E1145" s="17" t="s">
        <v>105</v>
      </c>
      <c r="F1145" s="19" t="s">
        <v>106</v>
      </c>
      <c r="G1145" s="17" t="s">
        <v>1210</v>
      </c>
      <c r="H1145" s="19" t="s">
        <v>1251</v>
      </c>
      <c r="I1145" s="17" t="s">
        <v>30</v>
      </c>
      <c r="J1145" s="17" t="s">
        <v>24</v>
      </c>
      <c r="K1145" s="17" t="s">
        <v>24</v>
      </c>
      <c r="L1145" s="17" t="s">
        <v>24</v>
      </c>
      <c r="M1145" s="17" t="s">
        <v>31</v>
      </c>
      <c r="N1145" s="17" t="s">
        <v>32</v>
      </c>
      <c r="O1145" s="17" t="s">
        <v>33</v>
      </c>
      <c r="P1145" s="17" t="s">
        <v>34</v>
      </c>
      <c r="Q1145" s="20">
        <v>68.2</v>
      </c>
      <c r="R1145" s="21" cm="1">
        <f t="array" ref="R1145">COUNT(T1145:X1145)</f>
        <v>1</v>
      </c>
      <c r="S1145" s="21" cm="1">
        <f t="array" ref="S1145">SUM(T1145:X1145)</f>
        <v>16</v>
      </c>
      <c r="T1145" s="18"/>
      <c r="U1145" s="22">
        <v>16</v>
      </c>
      <c r="V1145" s="18"/>
      <c r="W1145" s="18"/>
      <c r="X1145" s="18"/>
    </row>
    <row r="1146" spans="1:24" ht="21.2" customHeight="1" x14ac:dyDescent="0.25">
      <c r="A1146" s="17" t="s">
        <v>24</v>
      </c>
      <c r="B1146" s="17" t="s">
        <v>1250</v>
      </c>
      <c r="C1146" s="39"/>
      <c r="D1146" s="18" t="str" cm="1">
        <f t="array" ref="D1146">B1146&amp;E1146</f>
        <v>1WR088S4LE0444A407</v>
      </c>
      <c r="E1146" s="17" t="s">
        <v>123</v>
      </c>
      <c r="F1146" s="19" t="s">
        <v>124</v>
      </c>
      <c r="G1146" s="17" t="s">
        <v>1210</v>
      </c>
      <c r="H1146" s="19" t="s">
        <v>1251</v>
      </c>
      <c r="I1146" s="17" t="s">
        <v>30</v>
      </c>
      <c r="J1146" s="17" t="s">
        <v>24</v>
      </c>
      <c r="K1146" s="17" t="s">
        <v>24</v>
      </c>
      <c r="L1146" s="17" t="s">
        <v>24</v>
      </c>
      <c r="M1146" s="17" t="s">
        <v>31</v>
      </c>
      <c r="N1146" s="17" t="s">
        <v>32</v>
      </c>
      <c r="O1146" s="17" t="s">
        <v>33</v>
      </c>
      <c r="P1146" s="17" t="s">
        <v>34</v>
      </c>
      <c r="Q1146" s="20">
        <v>68.2</v>
      </c>
      <c r="R1146" s="21" cm="1">
        <f t="array" ref="R1146">COUNT(T1146:X1146)</f>
        <v>1</v>
      </c>
      <c r="S1146" s="21" cm="1">
        <f t="array" ref="S1146">SUM(T1146:X1146)</f>
        <v>17</v>
      </c>
      <c r="T1146" s="18"/>
      <c r="U1146" s="22">
        <v>17</v>
      </c>
      <c r="V1146" s="18"/>
      <c r="W1146" s="18"/>
      <c r="X1146" s="18"/>
    </row>
    <row r="1147" spans="1:24" ht="21.2" customHeight="1" x14ac:dyDescent="0.25">
      <c r="A1147" s="17" t="s">
        <v>24</v>
      </c>
      <c r="B1147" s="17" t="s">
        <v>1250</v>
      </c>
      <c r="C1147" s="39"/>
      <c r="D1147" s="18" t="str" cm="1">
        <f t="array" ref="D1147">B1147&amp;E1147</f>
        <v>1WR088S4LE0444A519</v>
      </c>
      <c r="E1147" s="17" t="s">
        <v>190</v>
      </c>
      <c r="F1147" s="19" t="s">
        <v>191</v>
      </c>
      <c r="G1147" s="17" t="s">
        <v>1210</v>
      </c>
      <c r="H1147" s="19" t="s">
        <v>1251</v>
      </c>
      <c r="I1147" s="17" t="s">
        <v>30</v>
      </c>
      <c r="J1147" s="17" t="s">
        <v>24</v>
      </c>
      <c r="K1147" s="17" t="s">
        <v>24</v>
      </c>
      <c r="L1147" s="17" t="s">
        <v>24</v>
      </c>
      <c r="M1147" s="17" t="s">
        <v>31</v>
      </c>
      <c r="N1147" s="17" t="s">
        <v>32</v>
      </c>
      <c r="O1147" s="17" t="s">
        <v>33</v>
      </c>
      <c r="P1147" s="17" t="s">
        <v>34</v>
      </c>
      <c r="Q1147" s="20">
        <v>68.2</v>
      </c>
      <c r="R1147" s="21" cm="1">
        <f t="array" ref="R1147">COUNT(T1147:X1147)</f>
        <v>1</v>
      </c>
      <c r="S1147" s="21" cm="1">
        <f t="array" ref="S1147">SUM(T1147:X1147)</f>
        <v>3</v>
      </c>
      <c r="T1147" s="18"/>
      <c r="U1147" s="22">
        <v>3</v>
      </c>
      <c r="V1147" s="18"/>
      <c r="W1147" s="18"/>
      <c r="X1147" s="18"/>
    </row>
    <row r="1148" spans="1:24" ht="21.2" customHeight="1" x14ac:dyDescent="0.25">
      <c r="A1148" s="17" t="s">
        <v>24</v>
      </c>
      <c r="B1148" s="17" t="s">
        <v>1250</v>
      </c>
      <c r="C1148" s="39"/>
      <c r="D1148" s="18" t="str" cm="1">
        <f t="array" ref="D1148">B1148&amp;E1148</f>
        <v>1WR088S4LE0444A522</v>
      </c>
      <c r="E1148" s="17" t="s">
        <v>107</v>
      </c>
      <c r="F1148" s="19" t="s">
        <v>108</v>
      </c>
      <c r="G1148" s="17" t="s">
        <v>1210</v>
      </c>
      <c r="H1148" s="19" t="s">
        <v>1251</v>
      </c>
      <c r="I1148" s="17" t="s">
        <v>30</v>
      </c>
      <c r="J1148" s="17" t="s">
        <v>24</v>
      </c>
      <c r="K1148" s="17" t="s">
        <v>24</v>
      </c>
      <c r="L1148" s="17" t="s">
        <v>24</v>
      </c>
      <c r="M1148" s="17" t="s">
        <v>31</v>
      </c>
      <c r="N1148" s="17" t="s">
        <v>32</v>
      </c>
      <c r="O1148" s="17" t="s">
        <v>33</v>
      </c>
      <c r="P1148" s="17" t="s">
        <v>34</v>
      </c>
      <c r="Q1148" s="20">
        <v>68.2</v>
      </c>
      <c r="R1148" s="21" cm="1">
        <f t="array" ref="R1148">COUNT(T1148:X1148)</f>
        <v>1</v>
      </c>
      <c r="S1148" s="21" cm="1">
        <f t="array" ref="S1148">SUM(T1148:X1148)</f>
        <v>1</v>
      </c>
      <c r="T1148" s="18"/>
      <c r="U1148" s="22">
        <v>1</v>
      </c>
      <c r="V1148" s="18"/>
      <c r="W1148" s="18"/>
      <c r="X1148" s="18"/>
    </row>
    <row r="1149" spans="1:24" ht="21.2" customHeight="1" x14ac:dyDescent="0.25">
      <c r="A1149" s="17" t="s">
        <v>24</v>
      </c>
      <c r="B1149" s="17" t="s">
        <v>1250</v>
      </c>
      <c r="C1149" s="39"/>
      <c r="D1149" s="18" t="str" cm="1">
        <f t="array" ref="D1149">B1149&amp;E1149</f>
        <v>1WR088S4LE0444A704</v>
      </c>
      <c r="E1149" s="17" t="s">
        <v>71</v>
      </c>
      <c r="F1149" s="19" t="s">
        <v>72</v>
      </c>
      <c r="G1149" s="17" t="s">
        <v>1210</v>
      </c>
      <c r="H1149" s="19" t="s">
        <v>1251</v>
      </c>
      <c r="I1149" s="17" t="s">
        <v>30</v>
      </c>
      <c r="J1149" s="17" t="s">
        <v>24</v>
      </c>
      <c r="K1149" s="17" t="s">
        <v>24</v>
      </c>
      <c r="L1149" s="17" t="s">
        <v>24</v>
      </c>
      <c r="M1149" s="17" t="s">
        <v>31</v>
      </c>
      <c r="N1149" s="17" t="s">
        <v>32</v>
      </c>
      <c r="O1149" s="17" t="s">
        <v>33</v>
      </c>
      <c r="P1149" s="17" t="s">
        <v>34</v>
      </c>
      <c r="Q1149" s="20">
        <v>68.2</v>
      </c>
      <c r="R1149" s="21" cm="1">
        <f t="array" ref="R1149">COUNT(T1149:X1149)</f>
        <v>1</v>
      </c>
      <c r="S1149" s="21" cm="1">
        <f t="array" ref="S1149">SUM(T1149:X1149)</f>
        <v>5</v>
      </c>
      <c r="T1149" s="18"/>
      <c r="U1149" s="22">
        <v>5</v>
      </c>
      <c r="V1149" s="18"/>
      <c r="W1149" s="18"/>
      <c r="X1149" s="18"/>
    </row>
    <row r="1150" spans="1:24" ht="21.2" customHeight="1" x14ac:dyDescent="0.25">
      <c r="A1150" s="17" t="s">
        <v>24</v>
      </c>
      <c r="B1150" s="17" t="s">
        <v>1250</v>
      </c>
      <c r="C1150" s="39"/>
      <c r="D1150" s="18" t="str" cm="1">
        <f t="array" ref="D1150">B1150&amp;E1150</f>
        <v>1WR088S4LE0444A705</v>
      </c>
      <c r="E1150" s="17" t="s">
        <v>294</v>
      </c>
      <c r="F1150" s="19" t="s">
        <v>295</v>
      </c>
      <c r="G1150" s="17" t="s">
        <v>1210</v>
      </c>
      <c r="H1150" s="19" t="s">
        <v>1251</v>
      </c>
      <c r="I1150" s="17" t="s">
        <v>30</v>
      </c>
      <c r="J1150" s="17" t="s">
        <v>24</v>
      </c>
      <c r="K1150" s="17" t="s">
        <v>24</v>
      </c>
      <c r="L1150" s="17" t="s">
        <v>24</v>
      </c>
      <c r="M1150" s="17" t="s">
        <v>31</v>
      </c>
      <c r="N1150" s="17" t="s">
        <v>32</v>
      </c>
      <c r="O1150" s="17" t="s">
        <v>33</v>
      </c>
      <c r="P1150" s="17" t="s">
        <v>34</v>
      </c>
      <c r="Q1150" s="20">
        <v>68.2</v>
      </c>
      <c r="R1150" s="21" cm="1">
        <f t="array" ref="R1150">COUNT(T1150:X1150)</f>
        <v>1</v>
      </c>
      <c r="S1150" s="21" cm="1">
        <f t="array" ref="S1150">SUM(T1150:X1150)</f>
        <v>9</v>
      </c>
      <c r="T1150" s="18"/>
      <c r="U1150" s="22">
        <v>9</v>
      </c>
      <c r="V1150" s="18"/>
      <c r="W1150" s="18"/>
      <c r="X1150" s="18"/>
    </row>
    <row r="1151" spans="1:24" ht="21.2" customHeight="1" x14ac:dyDescent="0.25">
      <c r="A1151" s="17" t="s">
        <v>24</v>
      </c>
      <c r="B1151" s="17" t="s">
        <v>1250</v>
      </c>
      <c r="C1151" s="40"/>
      <c r="D1151" s="18" t="str" cm="1">
        <f t="array" ref="D1151">B1151&amp;E1151</f>
        <v>1WR088S4LE0444A706</v>
      </c>
      <c r="E1151" s="17" t="s">
        <v>658</v>
      </c>
      <c r="F1151" s="19" t="s">
        <v>659</v>
      </c>
      <c r="G1151" s="17" t="s">
        <v>1210</v>
      </c>
      <c r="H1151" s="19" t="s">
        <v>1251</v>
      </c>
      <c r="I1151" s="17" t="s">
        <v>30</v>
      </c>
      <c r="J1151" s="17" t="s">
        <v>24</v>
      </c>
      <c r="K1151" s="17" t="s">
        <v>24</v>
      </c>
      <c r="L1151" s="17" t="s">
        <v>24</v>
      </c>
      <c r="M1151" s="17" t="s">
        <v>31</v>
      </c>
      <c r="N1151" s="17" t="s">
        <v>32</v>
      </c>
      <c r="O1151" s="17" t="s">
        <v>33</v>
      </c>
      <c r="P1151" s="17" t="s">
        <v>34</v>
      </c>
      <c r="Q1151" s="20">
        <v>68.2</v>
      </c>
      <c r="R1151" s="21" cm="1">
        <f t="array" ref="R1151">COUNT(T1151:X1151)</f>
        <v>1</v>
      </c>
      <c r="S1151" s="21" cm="1">
        <f t="array" ref="S1151">SUM(T1151:X1151)</f>
        <v>4</v>
      </c>
      <c r="T1151" s="18"/>
      <c r="U1151" s="22">
        <v>4</v>
      </c>
      <c r="V1151" s="18"/>
      <c r="W1151" s="18"/>
      <c r="X1151" s="18"/>
    </row>
    <row r="1152" spans="1:24" ht="24" customHeight="1" x14ac:dyDescent="0.25">
      <c r="A1152" s="17" t="s">
        <v>24</v>
      </c>
      <c r="B1152" s="17" t="s">
        <v>1252</v>
      </c>
      <c r="C1152" s="38"/>
      <c r="D1152" s="18" t="str" cm="1">
        <f t="array" ref="D1152">B1152&amp;E1152</f>
        <v>1WR089LE0484A375</v>
      </c>
      <c r="E1152" s="17" t="s">
        <v>26</v>
      </c>
      <c r="F1152" s="19" t="s">
        <v>27</v>
      </c>
      <c r="G1152" s="17" t="s">
        <v>1210</v>
      </c>
      <c r="H1152" s="19" t="s">
        <v>1253</v>
      </c>
      <c r="I1152" s="17" t="s">
        <v>30</v>
      </c>
      <c r="J1152" s="17" t="s">
        <v>24</v>
      </c>
      <c r="K1152" s="17" t="s">
        <v>24</v>
      </c>
      <c r="L1152" s="17" t="s">
        <v>24</v>
      </c>
      <c r="M1152" s="17" t="s">
        <v>31</v>
      </c>
      <c r="N1152" s="17" t="s">
        <v>32</v>
      </c>
      <c r="O1152" s="17" t="s">
        <v>33</v>
      </c>
      <c r="P1152" s="17" t="s">
        <v>34</v>
      </c>
      <c r="Q1152" s="20">
        <v>108.9</v>
      </c>
      <c r="R1152" s="21" cm="1">
        <f t="array" ref="R1152">COUNT(T1152:X1152)</f>
        <v>1</v>
      </c>
      <c r="S1152" s="21" cm="1">
        <f t="array" ref="S1152">SUM(T1152:X1152)</f>
        <v>14</v>
      </c>
      <c r="T1152" s="18"/>
      <c r="U1152" s="18"/>
      <c r="V1152" s="18"/>
      <c r="W1152" s="22">
        <v>14</v>
      </c>
      <c r="X1152" s="18"/>
    </row>
    <row r="1153" spans="1:24" ht="24" customHeight="1" x14ac:dyDescent="0.25">
      <c r="A1153" s="17" t="s">
        <v>24</v>
      </c>
      <c r="B1153" s="17" t="s">
        <v>1252</v>
      </c>
      <c r="C1153" s="39"/>
      <c r="D1153" s="18" t="str" cm="1">
        <f t="array" ref="D1153">B1153&amp;E1153</f>
        <v>1WR089LE0484A383</v>
      </c>
      <c r="E1153" s="17" t="s">
        <v>146</v>
      </c>
      <c r="F1153" s="19" t="s">
        <v>147</v>
      </c>
      <c r="G1153" s="17" t="s">
        <v>1210</v>
      </c>
      <c r="H1153" s="19" t="s">
        <v>1253</v>
      </c>
      <c r="I1153" s="17" t="s">
        <v>30</v>
      </c>
      <c r="J1153" s="17" t="s">
        <v>24</v>
      </c>
      <c r="K1153" s="17" t="s">
        <v>24</v>
      </c>
      <c r="L1153" s="17" t="s">
        <v>24</v>
      </c>
      <c r="M1153" s="17" t="s">
        <v>31</v>
      </c>
      <c r="N1153" s="17" t="s">
        <v>32</v>
      </c>
      <c r="O1153" s="17" t="s">
        <v>33</v>
      </c>
      <c r="P1153" s="17" t="s">
        <v>34</v>
      </c>
      <c r="Q1153" s="20">
        <v>108.9</v>
      </c>
      <c r="R1153" s="21" cm="1">
        <f t="array" ref="R1153">COUNT(T1153:X1153)</f>
        <v>1</v>
      </c>
      <c r="S1153" s="21" cm="1">
        <f t="array" ref="S1153">SUM(T1153:X1153)</f>
        <v>6</v>
      </c>
      <c r="T1153" s="18"/>
      <c r="U1153" s="18"/>
      <c r="V1153" s="18"/>
      <c r="W1153" s="22">
        <v>6</v>
      </c>
      <c r="X1153" s="18"/>
    </row>
    <row r="1154" spans="1:24" ht="24" customHeight="1" x14ac:dyDescent="0.25">
      <c r="A1154" s="17" t="s">
        <v>24</v>
      </c>
      <c r="B1154" s="17" t="s">
        <v>1252</v>
      </c>
      <c r="C1154" s="39"/>
      <c r="D1154" s="18" t="str" cm="1">
        <f t="array" ref="D1154">B1154&amp;E1154</f>
        <v>1WR089LE0484A519</v>
      </c>
      <c r="E1154" s="17" t="s">
        <v>190</v>
      </c>
      <c r="F1154" s="19" t="s">
        <v>191</v>
      </c>
      <c r="G1154" s="17" t="s">
        <v>1210</v>
      </c>
      <c r="H1154" s="19" t="s">
        <v>1253</v>
      </c>
      <c r="I1154" s="17" t="s">
        <v>30</v>
      </c>
      <c r="J1154" s="17" t="s">
        <v>24</v>
      </c>
      <c r="K1154" s="17" t="s">
        <v>24</v>
      </c>
      <c r="L1154" s="17" t="s">
        <v>24</v>
      </c>
      <c r="M1154" s="17" t="s">
        <v>31</v>
      </c>
      <c r="N1154" s="17" t="s">
        <v>32</v>
      </c>
      <c r="O1154" s="17" t="s">
        <v>33</v>
      </c>
      <c r="P1154" s="17" t="s">
        <v>34</v>
      </c>
      <c r="Q1154" s="20">
        <v>108.9</v>
      </c>
      <c r="R1154" s="21" cm="1">
        <f t="array" ref="R1154">COUNT(T1154:X1154)</f>
        <v>1</v>
      </c>
      <c r="S1154" s="21" cm="1">
        <f t="array" ref="S1154">SUM(T1154:X1154)</f>
        <v>23</v>
      </c>
      <c r="T1154" s="18"/>
      <c r="U1154" s="18"/>
      <c r="V1154" s="18"/>
      <c r="W1154" s="22">
        <v>23</v>
      </c>
      <c r="X1154" s="18"/>
    </row>
    <row r="1155" spans="1:24" ht="24" customHeight="1" x14ac:dyDescent="0.25">
      <c r="A1155" s="17" t="s">
        <v>24</v>
      </c>
      <c r="B1155" s="17" t="s">
        <v>1252</v>
      </c>
      <c r="C1155" s="39"/>
      <c r="D1155" s="18" t="str" cm="1">
        <f t="array" ref="D1155">B1155&amp;E1155</f>
        <v>1WR089LE0484A643</v>
      </c>
      <c r="E1155" s="17" t="s">
        <v>194</v>
      </c>
      <c r="F1155" s="19" t="s">
        <v>195</v>
      </c>
      <c r="G1155" s="17" t="s">
        <v>1210</v>
      </c>
      <c r="H1155" s="19" t="s">
        <v>1253</v>
      </c>
      <c r="I1155" s="17" t="s">
        <v>30</v>
      </c>
      <c r="J1155" s="17" t="s">
        <v>24</v>
      </c>
      <c r="K1155" s="17" t="s">
        <v>24</v>
      </c>
      <c r="L1155" s="17" t="s">
        <v>24</v>
      </c>
      <c r="M1155" s="17" t="s">
        <v>31</v>
      </c>
      <c r="N1155" s="17" t="s">
        <v>32</v>
      </c>
      <c r="O1155" s="17" t="s">
        <v>33</v>
      </c>
      <c r="P1155" s="17" t="s">
        <v>34</v>
      </c>
      <c r="Q1155" s="20">
        <v>108.9</v>
      </c>
      <c r="R1155" s="21" cm="1">
        <f t="array" ref="R1155">COUNT(T1155:X1155)</f>
        <v>1</v>
      </c>
      <c r="S1155" s="21" cm="1">
        <f t="array" ref="S1155">SUM(T1155:X1155)</f>
        <v>20</v>
      </c>
      <c r="T1155" s="18"/>
      <c r="U1155" s="18"/>
      <c r="V1155" s="18"/>
      <c r="W1155" s="22">
        <v>20</v>
      </c>
      <c r="X1155" s="18"/>
    </row>
    <row r="1156" spans="1:24" ht="24" customHeight="1" x14ac:dyDescent="0.25">
      <c r="A1156" s="17" t="s">
        <v>24</v>
      </c>
      <c r="B1156" s="17" t="s">
        <v>1252</v>
      </c>
      <c r="C1156" s="39"/>
      <c r="D1156" s="18" t="str" cm="1">
        <f t="array" ref="D1156">B1156&amp;E1156</f>
        <v>1WR089LE0484A646</v>
      </c>
      <c r="E1156" s="17" t="s">
        <v>196</v>
      </c>
      <c r="F1156" s="19" t="s">
        <v>197</v>
      </c>
      <c r="G1156" s="17" t="s">
        <v>1210</v>
      </c>
      <c r="H1156" s="19" t="s">
        <v>1253</v>
      </c>
      <c r="I1156" s="17" t="s">
        <v>30</v>
      </c>
      <c r="J1156" s="17" t="s">
        <v>24</v>
      </c>
      <c r="K1156" s="17" t="s">
        <v>24</v>
      </c>
      <c r="L1156" s="17" t="s">
        <v>24</v>
      </c>
      <c r="M1156" s="17" t="s">
        <v>31</v>
      </c>
      <c r="N1156" s="17" t="s">
        <v>32</v>
      </c>
      <c r="O1156" s="17" t="s">
        <v>33</v>
      </c>
      <c r="P1156" s="17" t="s">
        <v>34</v>
      </c>
      <c r="Q1156" s="20">
        <v>108.9</v>
      </c>
      <c r="R1156" s="21" cm="1">
        <f t="array" ref="R1156">COUNT(T1156:X1156)</f>
        <v>1</v>
      </c>
      <c r="S1156" s="21" cm="1">
        <f t="array" ref="S1156">SUM(T1156:X1156)</f>
        <v>23</v>
      </c>
      <c r="T1156" s="18"/>
      <c r="U1156" s="18"/>
      <c r="V1156" s="18"/>
      <c r="W1156" s="22">
        <v>23</v>
      </c>
      <c r="X1156" s="18"/>
    </row>
    <row r="1157" spans="1:24" ht="24" customHeight="1" x14ac:dyDescent="0.25">
      <c r="A1157" s="17" t="s">
        <v>24</v>
      </c>
      <c r="B1157" s="17" t="s">
        <v>1252</v>
      </c>
      <c r="C1157" s="40"/>
      <c r="D1157" s="18" t="str" cm="1">
        <f t="array" ref="D1157">B1157&amp;E1157</f>
        <v>1WR089LE0484A651</v>
      </c>
      <c r="E1157" s="17" t="s">
        <v>200</v>
      </c>
      <c r="F1157" s="19" t="s">
        <v>201</v>
      </c>
      <c r="G1157" s="17" t="s">
        <v>1210</v>
      </c>
      <c r="H1157" s="19" t="s">
        <v>1253</v>
      </c>
      <c r="I1157" s="17" t="s">
        <v>30</v>
      </c>
      <c r="J1157" s="17" t="s">
        <v>24</v>
      </c>
      <c r="K1157" s="17" t="s">
        <v>24</v>
      </c>
      <c r="L1157" s="17" t="s">
        <v>24</v>
      </c>
      <c r="M1157" s="17" t="s">
        <v>31</v>
      </c>
      <c r="N1157" s="17" t="s">
        <v>32</v>
      </c>
      <c r="O1157" s="17" t="s">
        <v>33</v>
      </c>
      <c r="P1157" s="17" t="s">
        <v>34</v>
      </c>
      <c r="Q1157" s="20">
        <v>108.9</v>
      </c>
      <c r="R1157" s="21" cm="1">
        <f t="array" ref="R1157">COUNT(T1157:X1157)</f>
        <v>1</v>
      </c>
      <c r="S1157" s="21" cm="1">
        <f t="array" ref="S1157">SUM(T1157:X1157)</f>
        <v>9</v>
      </c>
      <c r="T1157" s="18"/>
      <c r="U1157" s="18"/>
      <c r="V1157" s="18"/>
      <c r="W1157" s="22">
        <v>9</v>
      </c>
      <c r="X1157" s="18"/>
    </row>
    <row r="1158" spans="1:24" ht="72" customHeight="1" x14ac:dyDescent="0.25">
      <c r="A1158" s="17" t="s">
        <v>24</v>
      </c>
      <c r="B1158" s="17" t="s">
        <v>553</v>
      </c>
      <c r="C1158" s="38"/>
      <c r="D1158" s="18" t="str" cm="1">
        <f t="array" ref="D1158">B1158&amp;E1158</f>
        <v>1WR090LE0484A375</v>
      </c>
      <c r="E1158" s="17" t="s">
        <v>26</v>
      </c>
      <c r="F1158" s="19" t="s">
        <v>27</v>
      </c>
      <c r="G1158" s="17" t="s">
        <v>1210</v>
      </c>
      <c r="H1158" s="19" t="s">
        <v>1254</v>
      </c>
      <c r="I1158" s="17" t="s">
        <v>30</v>
      </c>
      <c r="J1158" s="17" t="s">
        <v>24</v>
      </c>
      <c r="K1158" s="17" t="s">
        <v>24</v>
      </c>
      <c r="L1158" s="17" t="s">
        <v>24</v>
      </c>
      <c r="M1158" s="17" t="s">
        <v>31</v>
      </c>
      <c r="N1158" s="17" t="s">
        <v>32</v>
      </c>
      <c r="O1158" s="17" t="s">
        <v>33</v>
      </c>
      <c r="P1158" s="17" t="s">
        <v>34</v>
      </c>
      <c r="Q1158" s="20">
        <v>95.7</v>
      </c>
      <c r="R1158" s="21" cm="1">
        <f t="array" ref="R1158">COUNT(T1158:X1158)</f>
        <v>1</v>
      </c>
      <c r="S1158" s="21" cm="1">
        <f t="array" ref="S1158">SUM(T1158:X1158)</f>
        <v>5</v>
      </c>
      <c r="T1158" s="18"/>
      <c r="U1158" s="22">
        <v>5</v>
      </c>
      <c r="V1158" s="18"/>
      <c r="W1158" s="18"/>
      <c r="X1158" s="18"/>
    </row>
    <row r="1159" spans="1:24" ht="72" customHeight="1" x14ac:dyDescent="0.25">
      <c r="A1159" s="17" t="s">
        <v>24</v>
      </c>
      <c r="B1159" s="17" t="s">
        <v>553</v>
      </c>
      <c r="C1159" s="40"/>
      <c r="D1159" s="18" t="str" cm="1">
        <f t="array" ref="D1159">B1159&amp;E1159</f>
        <v>1WR090LE0484A519</v>
      </c>
      <c r="E1159" s="17" t="s">
        <v>190</v>
      </c>
      <c r="F1159" s="19" t="s">
        <v>191</v>
      </c>
      <c r="G1159" s="17" t="s">
        <v>1210</v>
      </c>
      <c r="H1159" s="19" t="s">
        <v>1254</v>
      </c>
      <c r="I1159" s="17" t="s">
        <v>30</v>
      </c>
      <c r="J1159" s="17" t="s">
        <v>24</v>
      </c>
      <c r="K1159" s="17" t="s">
        <v>24</v>
      </c>
      <c r="L1159" s="17" t="s">
        <v>24</v>
      </c>
      <c r="M1159" s="17" t="s">
        <v>31</v>
      </c>
      <c r="N1159" s="17" t="s">
        <v>32</v>
      </c>
      <c r="O1159" s="17" t="s">
        <v>33</v>
      </c>
      <c r="P1159" s="17" t="s">
        <v>34</v>
      </c>
      <c r="Q1159" s="20">
        <v>95.7</v>
      </c>
      <c r="R1159" s="21" cm="1">
        <f t="array" ref="R1159">COUNT(T1159:X1159)</f>
        <v>1</v>
      </c>
      <c r="S1159" s="21" cm="1">
        <f t="array" ref="S1159">SUM(T1159:X1159)</f>
        <v>7</v>
      </c>
      <c r="T1159" s="18"/>
      <c r="U1159" s="22">
        <v>7</v>
      </c>
      <c r="V1159" s="18"/>
      <c r="W1159" s="18"/>
      <c r="X1159" s="18"/>
    </row>
    <row r="1160" spans="1:24" ht="144" customHeight="1" x14ac:dyDescent="0.25">
      <c r="A1160" s="17" t="s">
        <v>24</v>
      </c>
      <c r="B1160" s="17" t="s">
        <v>1255</v>
      </c>
      <c r="C1160" s="18"/>
      <c r="D1160" s="18" t="str" cm="1">
        <f t="array" ref="D1160">B1160&amp;E1160</f>
        <v>1WR093LE0484A519</v>
      </c>
      <c r="E1160" s="17" t="s">
        <v>190</v>
      </c>
      <c r="F1160" s="19" t="s">
        <v>191</v>
      </c>
      <c r="G1160" s="17" t="s">
        <v>1210</v>
      </c>
      <c r="H1160" s="19" t="s">
        <v>1217</v>
      </c>
      <c r="I1160" s="17" t="s">
        <v>30</v>
      </c>
      <c r="J1160" s="17" t="s">
        <v>24</v>
      </c>
      <c r="K1160" s="17" t="s">
        <v>24</v>
      </c>
      <c r="L1160" s="17" t="s">
        <v>24</v>
      </c>
      <c r="M1160" s="17" t="s">
        <v>31</v>
      </c>
      <c r="N1160" s="17" t="s">
        <v>32</v>
      </c>
      <c r="O1160" s="17" t="s">
        <v>33</v>
      </c>
      <c r="P1160" s="17" t="s">
        <v>34</v>
      </c>
      <c r="Q1160" s="20">
        <v>94.6</v>
      </c>
      <c r="R1160" s="21" cm="1">
        <f t="array" ref="R1160">COUNT(T1160:X1160)</f>
        <v>1</v>
      </c>
      <c r="S1160" s="21" cm="1">
        <f t="array" ref="S1160">SUM(T1160:X1160)</f>
        <v>2</v>
      </c>
      <c r="T1160" s="22">
        <v>2</v>
      </c>
      <c r="U1160" s="18"/>
      <c r="V1160" s="18"/>
      <c r="W1160" s="18"/>
      <c r="X1160" s="18"/>
    </row>
    <row r="1161" spans="1:24" ht="144" customHeight="1" x14ac:dyDescent="0.25">
      <c r="A1161" s="17" t="s">
        <v>24</v>
      </c>
      <c r="B1161" s="17" t="s">
        <v>556</v>
      </c>
      <c r="C1161" s="18"/>
      <c r="D1161" s="18" t="str" cm="1">
        <f t="array" ref="D1161">B1161&amp;E1161</f>
        <v>1WR094LE0484A646</v>
      </c>
      <c r="E1161" s="17" t="s">
        <v>196</v>
      </c>
      <c r="F1161" s="19" t="s">
        <v>197</v>
      </c>
      <c r="G1161" s="17" t="s">
        <v>1210</v>
      </c>
      <c r="H1161" s="19" t="s">
        <v>1219</v>
      </c>
      <c r="I1161" s="17" t="s">
        <v>30</v>
      </c>
      <c r="J1161" s="17" t="s">
        <v>24</v>
      </c>
      <c r="K1161" s="17" t="s">
        <v>24</v>
      </c>
      <c r="L1161" s="17" t="s">
        <v>24</v>
      </c>
      <c r="M1161" s="17" t="s">
        <v>31</v>
      </c>
      <c r="N1161" s="17" t="s">
        <v>32</v>
      </c>
      <c r="O1161" s="17" t="s">
        <v>33</v>
      </c>
      <c r="P1161" s="17" t="s">
        <v>34</v>
      </c>
      <c r="Q1161" s="20">
        <v>90.2</v>
      </c>
      <c r="R1161" s="21" cm="1">
        <f t="array" ref="R1161">COUNT(T1161:X1161)</f>
        <v>1</v>
      </c>
      <c r="S1161" s="21" cm="1">
        <f t="array" ref="S1161">SUM(T1161:X1161)</f>
        <v>13</v>
      </c>
      <c r="T1161" s="22">
        <v>13</v>
      </c>
      <c r="U1161" s="18"/>
      <c r="V1161" s="18"/>
      <c r="W1161" s="18"/>
      <c r="X1161" s="18"/>
    </row>
    <row r="1162" spans="1:24" ht="72" customHeight="1" x14ac:dyDescent="0.25">
      <c r="A1162" s="17" t="s">
        <v>24</v>
      </c>
      <c r="B1162" s="17" t="s">
        <v>1256</v>
      </c>
      <c r="C1162" s="38"/>
      <c r="D1162" s="18" t="str" cm="1">
        <f t="array" ref="D1162">B1162&amp;E1162</f>
        <v>1WR100LE0484A383</v>
      </c>
      <c r="E1162" s="17" t="s">
        <v>146</v>
      </c>
      <c r="F1162" s="19" t="s">
        <v>147</v>
      </c>
      <c r="G1162" s="17" t="s">
        <v>1210</v>
      </c>
      <c r="H1162" s="19" t="s">
        <v>1257</v>
      </c>
      <c r="I1162" s="17" t="s">
        <v>30</v>
      </c>
      <c r="J1162" s="17" t="s">
        <v>24</v>
      </c>
      <c r="K1162" s="17" t="s">
        <v>24</v>
      </c>
      <c r="L1162" s="17" t="s">
        <v>24</v>
      </c>
      <c r="M1162" s="17" t="s">
        <v>31</v>
      </c>
      <c r="N1162" s="17" t="s">
        <v>32</v>
      </c>
      <c r="O1162" s="17" t="s">
        <v>33</v>
      </c>
      <c r="P1162" s="17" t="s">
        <v>34</v>
      </c>
      <c r="Q1162" s="20">
        <v>103.4</v>
      </c>
      <c r="R1162" s="21" cm="1">
        <f t="array" ref="R1162">COUNT(T1162:X1162)</f>
        <v>1</v>
      </c>
      <c r="S1162" s="21" cm="1">
        <f t="array" ref="S1162">SUM(T1162:X1162)</f>
        <v>7</v>
      </c>
      <c r="T1162" s="18"/>
      <c r="U1162" s="18"/>
      <c r="V1162" s="22">
        <v>7</v>
      </c>
      <c r="W1162" s="18"/>
      <c r="X1162" s="18"/>
    </row>
    <row r="1163" spans="1:24" ht="72" customHeight="1" x14ac:dyDescent="0.25">
      <c r="A1163" s="17" t="s">
        <v>24</v>
      </c>
      <c r="B1163" s="17" t="s">
        <v>1256</v>
      </c>
      <c r="C1163" s="40"/>
      <c r="D1163" s="18" t="str" cm="1">
        <f t="array" ref="D1163">B1163&amp;E1163</f>
        <v>1WR100LE0484A519</v>
      </c>
      <c r="E1163" s="17" t="s">
        <v>190</v>
      </c>
      <c r="F1163" s="19" t="s">
        <v>191</v>
      </c>
      <c r="G1163" s="17" t="s">
        <v>1210</v>
      </c>
      <c r="H1163" s="19" t="s">
        <v>1257</v>
      </c>
      <c r="I1163" s="17" t="s">
        <v>30</v>
      </c>
      <c r="J1163" s="17" t="s">
        <v>24</v>
      </c>
      <c r="K1163" s="17" t="s">
        <v>24</v>
      </c>
      <c r="L1163" s="17" t="s">
        <v>24</v>
      </c>
      <c r="M1163" s="17" t="s">
        <v>31</v>
      </c>
      <c r="N1163" s="17" t="s">
        <v>32</v>
      </c>
      <c r="O1163" s="17" t="s">
        <v>33</v>
      </c>
      <c r="P1163" s="17" t="s">
        <v>34</v>
      </c>
      <c r="Q1163" s="20">
        <v>103.4</v>
      </c>
      <c r="R1163" s="21" cm="1">
        <f t="array" ref="R1163">COUNT(T1163:X1163)</f>
        <v>1</v>
      </c>
      <c r="S1163" s="21" cm="1">
        <f t="array" ref="S1163">SUM(T1163:X1163)</f>
        <v>3</v>
      </c>
      <c r="T1163" s="18"/>
      <c r="U1163" s="18"/>
      <c r="V1163" s="22">
        <v>3</v>
      </c>
      <c r="W1163" s="18"/>
      <c r="X1163" s="18"/>
    </row>
    <row r="1164" spans="1:24" ht="15.95" customHeight="1" x14ac:dyDescent="0.25">
      <c r="A1164" s="17" t="s">
        <v>24</v>
      </c>
      <c r="B1164" s="17" t="s">
        <v>1258</v>
      </c>
      <c r="C1164" s="38"/>
      <c r="D1164" s="18" t="str" cm="1">
        <f t="array" ref="D1164">B1164&amp;E1164</f>
        <v>1WR109LE0486A103</v>
      </c>
      <c r="E1164" s="17" t="s">
        <v>116</v>
      </c>
      <c r="F1164" s="19" t="s">
        <v>117</v>
      </c>
      <c r="G1164" s="17" t="s">
        <v>1210</v>
      </c>
      <c r="H1164" s="19" t="s">
        <v>1259</v>
      </c>
      <c r="I1164" s="17" t="s">
        <v>30</v>
      </c>
      <c r="J1164" s="17" t="s">
        <v>24</v>
      </c>
      <c r="K1164" s="17" t="s">
        <v>24</v>
      </c>
      <c r="L1164" s="17" t="s">
        <v>24</v>
      </c>
      <c r="M1164" s="17" t="s">
        <v>31</v>
      </c>
      <c r="N1164" s="17" t="s">
        <v>32</v>
      </c>
      <c r="O1164" s="17" t="s">
        <v>33</v>
      </c>
      <c r="P1164" s="17" t="s">
        <v>40</v>
      </c>
      <c r="Q1164" s="20">
        <v>83.6</v>
      </c>
      <c r="R1164" s="21" cm="1">
        <f t="array" ref="R1164">COUNT(T1164:X1164)</f>
        <v>1</v>
      </c>
      <c r="S1164" s="21" cm="1">
        <f t="array" ref="S1164">SUM(T1164:X1164)</f>
        <v>5</v>
      </c>
      <c r="T1164" s="22">
        <v>5</v>
      </c>
      <c r="U1164" s="18"/>
      <c r="V1164" s="18"/>
      <c r="W1164" s="18"/>
      <c r="X1164" s="18"/>
    </row>
    <row r="1165" spans="1:24" ht="16.350000000000001" customHeight="1" x14ac:dyDescent="0.25">
      <c r="A1165" s="17" t="s">
        <v>24</v>
      </c>
      <c r="B1165" s="17" t="s">
        <v>1258</v>
      </c>
      <c r="C1165" s="39"/>
      <c r="D1165" s="18" t="str" cm="1">
        <f t="array" ref="D1165">B1165&amp;E1165</f>
        <v>1WR109LE0486A375</v>
      </c>
      <c r="E1165" s="17" t="s">
        <v>26</v>
      </c>
      <c r="F1165" s="19" t="s">
        <v>27</v>
      </c>
      <c r="G1165" s="17" t="s">
        <v>1210</v>
      </c>
      <c r="H1165" s="19" t="s">
        <v>1259</v>
      </c>
      <c r="I1165" s="17" t="s">
        <v>30</v>
      </c>
      <c r="J1165" s="17" t="s">
        <v>24</v>
      </c>
      <c r="K1165" s="17" t="s">
        <v>24</v>
      </c>
      <c r="L1165" s="17" t="s">
        <v>24</v>
      </c>
      <c r="M1165" s="17" t="s">
        <v>31</v>
      </c>
      <c r="N1165" s="17" t="s">
        <v>32</v>
      </c>
      <c r="O1165" s="17" t="s">
        <v>33</v>
      </c>
      <c r="P1165" s="17" t="s">
        <v>40</v>
      </c>
      <c r="Q1165" s="20">
        <v>83.6</v>
      </c>
      <c r="R1165" s="21" cm="1">
        <f t="array" ref="R1165">COUNT(T1165:X1165)</f>
        <v>1</v>
      </c>
      <c r="S1165" s="21" cm="1">
        <f t="array" ref="S1165">SUM(T1165:X1165)</f>
        <v>4</v>
      </c>
      <c r="T1165" s="22">
        <v>4</v>
      </c>
      <c r="U1165" s="18"/>
      <c r="V1165" s="18"/>
      <c r="W1165" s="18"/>
      <c r="X1165" s="18"/>
    </row>
    <row r="1166" spans="1:24" ht="16.350000000000001" customHeight="1" x14ac:dyDescent="0.25">
      <c r="A1166" s="17" t="s">
        <v>24</v>
      </c>
      <c r="B1166" s="17" t="s">
        <v>1258</v>
      </c>
      <c r="C1166" s="39"/>
      <c r="D1166" s="18" t="str" cm="1">
        <f t="array" ref="D1166">B1166&amp;E1166</f>
        <v>1WR109LE0486A383</v>
      </c>
      <c r="E1166" s="17" t="s">
        <v>146</v>
      </c>
      <c r="F1166" s="19" t="s">
        <v>147</v>
      </c>
      <c r="G1166" s="17" t="s">
        <v>1210</v>
      </c>
      <c r="H1166" s="19" t="s">
        <v>1259</v>
      </c>
      <c r="I1166" s="17" t="s">
        <v>30</v>
      </c>
      <c r="J1166" s="17" t="s">
        <v>24</v>
      </c>
      <c r="K1166" s="17" t="s">
        <v>24</v>
      </c>
      <c r="L1166" s="17" t="s">
        <v>24</v>
      </c>
      <c r="M1166" s="17" t="s">
        <v>31</v>
      </c>
      <c r="N1166" s="17" t="s">
        <v>32</v>
      </c>
      <c r="O1166" s="17" t="s">
        <v>33</v>
      </c>
      <c r="P1166" s="17" t="s">
        <v>40</v>
      </c>
      <c r="Q1166" s="20">
        <v>83.6</v>
      </c>
      <c r="R1166" s="21" cm="1">
        <f t="array" ref="R1166">COUNT(T1166:X1166)</f>
        <v>1</v>
      </c>
      <c r="S1166" s="21" cm="1">
        <f t="array" ref="S1166">SUM(T1166:X1166)</f>
        <v>6</v>
      </c>
      <c r="T1166" s="22">
        <v>6</v>
      </c>
      <c r="U1166" s="18"/>
      <c r="V1166" s="18"/>
      <c r="W1166" s="18"/>
      <c r="X1166" s="18"/>
    </row>
    <row r="1167" spans="1:24" ht="16.350000000000001" customHeight="1" x14ac:dyDescent="0.25">
      <c r="A1167" s="17" t="s">
        <v>24</v>
      </c>
      <c r="B1167" s="17" t="s">
        <v>1258</v>
      </c>
      <c r="C1167" s="39"/>
      <c r="D1167" s="18" t="str" cm="1">
        <f t="array" ref="D1167">B1167&amp;E1167</f>
        <v>1WR109LE0486A519</v>
      </c>
      <c r="E1167" s="17" t="s">
        <v>190</v>
      </c>
      <c r="F1167" s="19" t="s">
        <v>191</v>
      </c>
      <c r="G1167" s="17" t="s">
        <v>1210</v>
      </c>
      <c r="H1167" s="19" t="s">
        <v>1259</v>
      </c>
      <c r="I1167" s="17" t="s">
        <v>30</v>
      </c>
      <c r="J1167" s="17" t="s">
        <v>24</v>
      </c>
      <c r="K1167" s="17" t="s">
        <v>24</v>
      </c>
      <c r="L1167" s="17" t="s">
        <v>24</v>
      </c>
      <c r="M1167" s="17" t="s">
        <v>31</v>
      </c>
      <c r="N1167" s="17" t="s">
        <v>32</v>
      </c>
      <c r="O1167" s="17" t="s">
        <v>33</v>
      </c>
      <c r="P1167" s="17" t="s">
        <v>40</v>
      </c>
      <c r="Q1167" s="20">
        <v>83.6</v>
      </c>
      <c r="R1167" s="21" cm="1">
        <f t="array" ref="R1167">COUNT(T1167:X1167)</f>
        <v>1</v>
      </c>
      <c r="S1167" s="21" cm="1">
        <f t="array" ref="S1167">SUM(T1167:X1167)</f>
        <v>4</v>
      </c>
      <c r="T1167" s="22">
        <v>4</v>
      </c>
      <c r="U1167" s="18"/>
      <c r="V1167" s="18"/>
      <c r="W1167" s="18"/>
      <c r="X1167" s="18"/>
    </row>
    <row r="1168" spans="1:24" ht="16.350000000000001" customHeight="1" x14ac:dyDescent="0.25">
      <c r="A1168" s="17" t="s">
        <v>24</v>
      </c>
      <c r="B1168" s="17" t="s">
        <v>1258</v>
      </c>
      <c r="C1168" s="39"/>
      <c r="D1168" s="18" t="str" cm="1">
        <f t="array" ref="D1168">B1168&amp;E1168</f>
        <v>1WR109LE0486A521</v>
      </c>
      <c r="E1168" s="17" t="s">
        <v>180</v>
      </c>
      <c r="F1168" s="19" t="s">
        <v>181</v>
      </c>
      <c r="G1168" s="17" t="s">
        <v>1210</v>
      </c>
      <c r="H1168" s="19" t="s">
        <v>1259</v>
      </c>
      <c r="I1168" s="17" t="s">
        <v>30</v>
      </c>
      <c r="J1168" s="17" t="s">
        <v>24</v>
      </c>
      <c r="K1168" s="17" t="s">
        <v>24</v>
      </c>
      <c r="L1168" s="17" t="s">
        <v>24</v>
      </c>
      <c r="M1168" s="17" t="s">
        <v>31</v>
      </c>
      <c r="N1168" s="17" t="s">
        <v>32</v>
      </c>
      <c r="O1168" s="17" t="s">
        <v>33</v>
      </c>
      <c r="P1168" s="17" t="s">
        <v>40</v>
      </c>
      <c r="Q1168" s="20">
        <v>83.6</v>
      </c>
      <c r="R1168" s="21" cm="1">
        <f t="array" ref="R1168">COUNT(T1168:X1168)</f>
        <v>1</v>
      </c>
      <c r="S1168" s="21" cm="1">
        <f t="array" ref="S1168">SUM(T1168:X1168)</f>
        <v>4</v>
      </c>
      <c r="T1168" s="22">
        <v>4</v>
      </c>
      <c r="U1168" s="18"/>
      <c r="V1168" s="18"/>
      <c r="W1168" s="18"/>
      <c r="X1168" s="18"/>
    </row>
    <row r="1169" spans="1:24" ht="16.350000000000001" customHeight="1" x14ac:dyDescent="0.25">
      <c r="A1169" s="17" t="s">
        <v>24</v>
      </c>
      <c r="B1169" s="17" t="s">
        <v>1258</v>
      </c>
      <c r="C1169" s="39"/>
      <c r="D1169" s="18" t="str" cm="1">
        <f t="array" ref="D1169">B1169&amp;E1169</f>
        <v>1WR109LE0486A642</v>
      </c>
      <c r="E1169" s="17" t="s">
        <v>186</v>
      </c>
      <c r="F1169" s="19" t="s">
        <v>187</v>
      </c>
      <c r="G1169" s="17" t="s">
        <v>1210</v>
      </c>
      <c r="H1169" s="19" t="s">
        <v>1259</v>
      </c>
      <c r="I1169" s="17" t="s">
        <v>30</v>
      </c>
      <c r="J1169" s="17" t="s">
        <v>24</v>
      </c>
      <c r="K1169" s="17" t="s">
        <v>24</v>
      </c>
      <c r="L1169" s="17" t="s">
        <v>24</v>
      </c>
      <c r="M1169" s="17" t="s">
        <v>31</v>
      </c>
      <c r="N1169" s="17" t="s">
        <v>32</v>
      </c>
      <c r="O1169" s="17" t="s">
        <v>33</v>
      </c>
      <c r="P1169" s="17" t="s">
        <v>40</v>
      </c>
      <c r="Q1169" s="20">
        <v>83.6</v>
      </c>
      <c r="R1169" s="21" cm="1">
        <f t="array" ref="R1169">COUNT(T1169:X1169)</f>
        <v>1</v>
      </c>
      <c r="S1169" s="21" cm="1">
        <f t="array" ref="S1169">SUM(T1169:X1169)</f>
        <v>3</v>
      </c>
      <c r="T1169" s="22">
        <v>3</v>
      </c>
      <c r="U1169" s="18"/>
      <c r="V1169" s="18"/>
      <c r="W1169" s="18"/>
      <c r="X1169" s="18"/>
    </row>
    <row r="1170" spans="1:24" ht="16.350000000000001" customHeight="1" x14ac:dyDescent="0.25">
      <c r="A1170" s="17" t="s">
        <v>24</v>
      </c>
      <c r="B1170" s="17" t="s">
        <v>1258</v>
      </c>
      <c r="C1170" s="39"/>
      <c r="D1170" s="18" t="str" cm="1">
        <f t="array" ref="D1170">B1170&amp;E1170</f>
        <v>1WR109LE0486A644</v>
      </c>
      <c r="E1170" s="17" t="s">
        <v>126</v>
      </c>
      <c r="F1170" s="19" t="s">
        <v>127</v>
      </c>
      <c r="G1170" s="17" t="s">
        <v>1210</v>
      </c>
      <c r="H1170" s="19" t="s">
        <v>1259</v>
      </c>
      <c r="I1170" s="17" t="s">
        <v>30</v>
      </c>
      <c r="J1170" s="17" t="s">
        <v>24</v>
      </c>
      <c r="K1170" s="17" t="s">
        <v>24</v>
      </c>
      <c r="L1170" s="17" t="s">
        <v>24</v>
      </c>
      <c r="M1170" s="17" t="s">
        <v>31</v>
      </c>
      <c r="N1170" s="17" t="s">
        <v>32</v>
      </c>
      <c r="O1170" s="17" t="s">
        <v>33</v>
      </c>
      <c r="P1170" s="17" t="s">
        <v>40</v>
      </c>
      <c r="Q1170" s="20">
        <v>83.6</v>
      </c>
      <c r="R1170" s="21" cm="1">
        <f t="array" ref="R1170">COUNT(T1170:X1170)</f>
        <v>1</v>
      </c>
      <c r="S1170" s="21" cm="1">
        <f t="array" ref="S1170">SUM(T1170:X1170)</f>
        <v>4</v>
      </c>
      <c r="T1170" s="22">
        <v>4</v>
      </c>
      <c r="U1170" s="18"/>
      <c r="V1170" s="18"/>
      <c r="W1170" s="18"/>
      <c r="X1170" s="18"/>
    </row>
    <row r="1171" spans="1:24" ht="16.350000000000001" customHeight="1" x14ac:dyDescent="0.25">
      <c r="A1171" s="17" t="s">
        <v>24</v>
      </c>
      <c r="B1171" s="17" t="s">
        <v>1258</v>
      </c>
      <c r="C1171" s="39"/>
      <c r="D1171" s="18" t="str" cm="1">
        <f t="array" ref="D1171">B1171&amp;E1171</f>
        <v>1WR109LE0486A646</v>
      </c>
      <c r="E1171" s="17" t="s">
        <v>196</v>
      </c>
      <c r="F1171" s="19" t="s">
        <v>197</v>
      </c>
      <c r="G1171" s="17" t="s">
        <v>1210</v>
      </c>
      <c r="H1171" s="19" t="s">
        <v>1259</v>
      </c>
      <c r="I1171" s="17" t="s">
        <v>30</v>
      </c>
      <c r="J1171" s="17" t="s">
        <v>24</v>
      </c>
      <c r="K1171" s="17" t="s">
        <v>24</v>
      </c>
      <c r="L1171" s="17" t="s">
        <v>24</v>
      </c>
      <c r="M1171" s="17" t="s">
        <v>31</v>
      </c>
      <c r="N1171" s="17" t="s">
        <v>32</v>
      </c>
      <c r="O1171" s="17" t="s">
        <v>33</v>
      </c>
      <c r="P1171" s="17" t="s">
        <v>40</v>
      </c>
      <c r="Q1171" s="20">
        <v>83.6</v>
      </c>
      <c r="R1171" s="21" cm="1">
        <f t="array" ref="R1171">COUNT(T1171:X1171)</f>
        <v>1</v>
      </c>
      <c r="S1171" s="21" cm="1">
        <f t="array" ref="S1171">SUM(T1171:X1171)</f>
        <v>5</v>
      </c>
      <c r="T1171" s="22">
        <v>5</v>
      </c>
      <c r="U1171" s="18"/>
      <c r="V1171" s="18"/>
      <c r="W1171" s="18"/>
      <c r="X1171" s="18"/>
    </row>
    <row r="1172" spans="1:24" ht="16.350000000000001" customHeight="1" x14ac:dyDescent="0.25">
      <c r="A1172" s="17" t="s">
        <v>24</v>
      </c>
      <c r="B1172" s="17" t="s">
        <v>1258</v>
      </c>
      <c r="C1172" s="40"/>
      <c r="D1172" s="18" t="str" cm="1">
        <f t="array" ref="D1172">B1172&amp;E1172</f>
        <v>1WR109LE0486A649</v>
      </c>
      <c r="E1172" s="17" t="s">
        <v>237</v>
      </c>
      <c r="F1172" s="19" t="s">
        <v>238</v>
      </c>
      <c r="G1172" s="17" t="s">
        <v>1210</v>
      </c>
      <c r="H1172" s="19" t="s">
        <v>1259</v>
      </c>
      <c r="I1172" s="17" t="s">
        <v>30</v>
      </c>
      <c r="J1172" s="17" t="s">
        <v>24</v>
      </c>
      <c r="K1172" s="17" t="s">
        <v>24</v>
      </c>
      <c r="L1172" s="17" t="s">
        <v>24</v>
      </c>
      <c r="M1172" s="17" t="s">
        <v>31</v>
      </c>
      <c r="N1172" s="17" t="s">
        <v>32</v>
      </c>
      <c r="O1172" s="17" t="s">
        <v>33</v>
      </c>
      <c r="P1172" s="17" t="s">
        <v>40</v>
      </c>
      <c r="Q1172" s="20">
        <v>83.6</v>
      </c>
      <c r="R1172" s="21" cm="1">
        <f t="array" ref="R1172">COUNT(T1172:X1172)</f>
        <v>1</v>
      </c>
      <c r="S1172" s="21" cm="1">
        <f t="array" ref="S1172">SUM(T1172:X1172)</f>
        <v>9</v>
      </c>
      <c r="T1172" s="22">
        <v>9</v>
      </c>
      <c r="U1172" s="18"/>
      <c r="V1172" s="18"/>
      <c r="W1172" s="18"/>
      <c r="X1172" s="18"/>
    </row>
    <row r="1173" spans="1:24" ht="144" customHeight="1" x14ac:dyDescent="0.25">
      <c r="A1173" s="17" t="s">
        <v>24</v>
      </c>
      <c r="B1173" s="17" t="s">
        <v>1260</v>
      </c>
      <c r="C1173" s="18"/>
      <c r="D1173" s="18" t="str" cm="1">
        <f t="array" ref="D1173">B1173&amp;E1173</f>
        <v>1WR115LE0486A383</v>
      </c>
      <c r="E1173" s="17" t="s">
        <v>146</v>
      </c>
      <c r="F1173" s="19" t="s">
        <v>147</v>
      </c>
      <c r="G1173" s="17" t="s">
        <v>1210</v>
      </c>
      <c r="H1173" s="19" t="s">
        <v>1261</v>
      </c>
      <c r="I1173" s="17" t="s">
        <v>30</v>
      </c>
      <c r="J1173" s="17" t="s">
        <v>24</v>
      </c>
      <c r="K1173" s="17" t="s">
        <v>24</v>
      </c>
      <c r="L1173" s="17" t="s">
        <v>24</v>
      </c>
      <c r="M1173" s="17" t="s">
        <v>31</v>
      </c>
      <c r="N1173" s="17" t="s">
        <v>32</v>
      </c>
      <c r="O1173" s="17" t="s">
        <v>33</v>
      </c>
      <c r="P1173" s="17" t="s">
        <v>40</v>
      </c>
      <c r="Q1173" s="20">
        <v>94.6</v>
      </c>
      <c r="R1173" s="21" cm="1">
        <f t="array" ref="R1173">COUNT(T1173:X1173)</f>
        <v>1</v>
      </c>
      <c r="S1173" s="21" cm="1">
        <f t="array" ref="S1173">SUM(T1173:X1173)</f>
        <v>6</v>
      </c>
      <c r="T1173" s="22">
        <v>6</v>
      </c>
      <c r="U1173" s="18"/>
      <c r="V1173" s="18"/>
      <c r="W1173" s="18"/>
      <c r="X1173" s="18"/>
    </row>
    <row r="1174" spans="1:24" ht="72" customHeight="1" x14ac:dyDescent="0.25">
      <c r="A1174" s="17" t="s">
        <v>24</v>
      </c>
      <c r="B1174" s="17" t="s">
        <v>1262</v>
      </c>
      <c r="C1174" s="38"/>
      <c r="D1174" s="18" t="str" cm="1">
        <f t="array" ref="D1174">B1174&amp;E1174</f>
        <v>1WR123PV0125A290</v>
      </c>
      <c r="E1174" s="17" t="s">
        <v>81</v>
      </c>
      <c r="F1174" s="19" t="s">
        <v>82</v>
      </c>
      <c r="G1174" s="17" t="s">
        <v>1210</v>
      </c>
      <c r="H1174" s="19" t="s">
        <v>1263</v>
      </c>
      <c r="I1174" s="17" t="s">
        <v>49</v>
      </c>
      <c r="J1174" s="17" t="s">
        <v>24</v>
      </c>
      <c r="K1174" s="17" t="s">
        <v>24</v>
      </c>
      <c r="L1174" s="17" t="s">
        <v>24</v>
      </c>
      <c r="M1174" s="17" t="s">
        <v>31</v>
      </c>
      <c r="N1174" s="17" t="s">
        <v>32</v>
      </c>
      <c r="O1174" s="17" t="s">
        <v>33</v>
      </c>
      <c r="P1174" s="17" t="s">
        <v>40</v>
      </c>
      <c r="Q1174" s="20">
        <v>61.6</v>
      </c>
      <c r="R1174" s="21" cm="1">
        <f t="array" ref="R1174">COUNT(T1174:X1174)</f>
        <v>1</v>
      </c>
      <c r="S1174" s="21" cm="1">
        <f t="array" ref="S1174">SUM(T1174:X1174)</f>
        <v>6</v>
      </c>
      <c r="T1174" s="18"/>
      <c r="U1174" s="18"/>
      <c r="V1174" s="18"/>
      <c r="W1174" s="22">
        <v>6</v>
      </c>
      <c r="X1174" s="18"/>
    </row>
    <row r="1175" spans="1:24" ht="72" customHeight="1" x14ac:dyDescent="0.25">
      <c r="A1175" s="17" t="s">
        <v>24</v>
      </c>
      <c r="B1175" s="17" t="s">
        <v>1262</v>
      </c>
      <c r="C1175" s="40"/>
      <c r="D1175" s="18" t="str" cm="1">
        <f t="array" ref="D1175">B1175&amp;E1175</f>
        <v>1WR123PV0125A649</v>
      </c>
      <c r="E1175" s="17" t="s">
        <v>237</v>
      </c>
      <c r="F1175" s="19" t="s">
        <v>238</v>
      </c>
      <c r="G1175" s="17" t="s">
        <v>1210</v>
      </c>
      <c r="H1175" s="19" t="s">
        <v>1263</v>
      </c>
      <c r="I1175" s="17" t="s">
        <v>49</v>
      </c>
      <c r="J1175" s="17" t="s">
        <v>24</v>
      </c>
      <c r="K1175" s="17" t="s">
        <v>24</v>
      </c>
      <c r="L1175" s="17" t="s">
        <v>24</v>
      </c>
      <c r="M1175" s="17" t="s">
        <v>31</v>
      </c>
      <c r="N1175" s="17" t="s">
        <v>32</v>
      </c>
      <c r="O1175" s="17" t="s">
        <v>33</v>
      </c>
      <c r="P1175" s="17" t="s">
        <v>40</v>
      </c>
      <c r="Q1175" s="20">
        <v>61.6</v>
      </c>
      <c r="R1175" s="21" cm="1">
        <f t="array" ref="R1175">COUNT(T1175:X1175)</f>
        <v>1</v>
      </c>
      <c r="S1175" s="21" cm="1">
        <f t="array" ref="S1175">SUM(T1175:X1175)</f>
        <v>9</v>
      </c>
      <c r="T1175" s="18"/>
      <c r="U1175" s="18"/>
      <c r="V1175" s="18"/>
      <c r="W1175" s="22">
        <v>9</v>
      </c>
      <c r="X1175" s="18"/>
    </row>
    <row r="1176" spans="1:24" ht="24" customHeight="1" x14ac:dyDescent="0.25">
      <c r="A1176" s="17" t="s">
        <v>24</v>
      </c>
      <c r="B1176" s="17" t="s">
        <v>1264</v>
      </c>
      <c r="C1176" s="38"/>
      <c r="D1176" s="18" t="str" cm="1">
        <f t="array" ref="D1176">B1176&amp;E1176</f>
        <v>1WR124PV0125A100</v>
      </c>
      <c r="E1176" s="17" t="s">
        <v>431</v>
      </c>
      <c r="F1176" s="19" t="s">
        <v>432</v>
      </c>
      <c r="G1176" s="17" t="s">
        <v>1210</v>
      </c>
      <c r="H1176" s="19" t="s">
        <v>1265</v>
      </c>
      <c r="I1176" s="17" t="s">
        <v>49</v>
      </c>
      <c r="J1176" s="17" t="s">
        <v>24</v>
      </c>
      <c r="K1176" s="17" t="s">
        <v>24</v>
      </c>
      <c r="L1176" s="17" t="s">
        <v>24</v>
      </c>
      <c r="M1176" s="17" t="s">
        <v>31</v>
      </c>
      <c r="N1176" s="17" t="s">
        <v>32</v>
      </c>
      <c r="O1176" s="17" t="s">
        <v>33</v>
      </c>
      <c r="P1176" s="17" t="s">
        <v>40</v>
      </c>
      <c r="Q1176" s="20">
        <v>59.4</v>
      </c>
      <c r="R1176" s="21" cm="1">
        <f t="array" ref="R1176">COUNT(T1176:X1176)</f>
        <v>1</v>
      </c>
      <c r="S1176" s="21" cm="1">
        <f t="array" ref="S1176">SUM(T1176:X1176)</f>
        <v>2</v>
      </c>
      <c r="T1176" s="18"/>
      <c r="U1176" s="18"/>
      <c r="V1176" s="22">
        <v>2</v>
      </c>
      <c r="W1176" s="18"/>
      <c r="X1176" s="18"/>
    </row>
    <row r="1177" spans="1:24" ht="24" customHeight="1" x14ac:dyDescent="0.25">
      <c r="A1177" s="17" t="s">
        <v>24</v>
      </c>
      <c r="B1177" s="17" t="s">
        <v>1264</v>
      </c>
      <c r="C1177" s="39"/>
      <c r="D1177" s="18" t="str" cm="1">
        <f t="array" ref="D1177">B1177&amp;E1177</f>
        <v>1WR124PV0125A103</v>
      </c>
      <c r="E1177" s="17" t="s">
        <v>116</v>
      </c>
      <c r="F1177" s="19" t="s">
        <v>117</v>
      </c>
      <c r="G1177" s="17" t="s">
        <v>1210</v>
      </c>
      <c r="H1177" s="19" t="s">
        <v>1265</v>
      </c>
      <c r="I1177" s="17" t="s">
        <v>49</v>
      </c>
      <c r="J1177" s="17" t="s">
        <v>24</v>
      </c>
      <c r="K1177" s="17" t="s">
        <v>24</v>
      </c>
      <c r="L1177" s="17" t="s">
        <v>24</v>
      </c>
      <c r="M1177" s="17" t="s">
        <v>31</v>
      </c>
      <c r="N1177" s="17" t="s">
        <v>32</v>
      </c>
      <c r="O1177" s="17" t="s">
        <v>33</v>
      </c>
      <c r="P1177" s="17" t="s">
        <v>40</v>
      </c>
      <c r="Q1177" s="20">
        <v>59.4</v>
      </c>
      <c r="R1177" s="21" cm="1">
        <f t="array" ref="R1177">COUNT(T1177:X1177)</f>
        <v>1</v>
      </c>
      <c r="S1177" s="21" cm="1">
        <f t="array" ref="S1177">SUM(T1177:X1177)</f>
        <v>1</v>
      </c>
      <c r="T1177" s="18"/>
      <c r="U1177" s="18"/>
      <c r="V1177" s="22">
        <v>1</v>
      </c>
      <c r="W1177" s="18"/>
      <c r="X1177" s="18"/>
    </row>
    <row r="1178" spans="1:24" ht="24" customHeight="1" x14ac:dyDescent="0.25">
      <c r="A1178" s="17" t="s">
        <v>24</v>
      </c>
      <c r="B1178" s="17" t="s">
        <v>1264</v>
      </c>
      <c r="C1178" s="39"/>
      <c r="D1178" s="18" t="str" cm="1">
        <f t="array" ref="D1178">B1178&amp;E1178</f>
        <v>1WR124PV0125A290</v>
      </c>
      <c r="E1178" s="17" t="s">
        <v>81</v>
      </c>
      <c r="F1178" s="19" t="s">
        <v>82</v>
      </c>
      <c r="G1178" s="17" t="s">
        <v>1210</v>
      </c>
      <c r="H1178" s="19" t="s">
        <v>1265</v>
      </c>
      <c r="I1178" s="17" t="s">
        <v>49</v>
      </c>
      <c r="J1178" s="17" t="s">
        <v>24</v>
      </c>
      <c r="K1178" s="17" t="s">
        <v>24</v>
      </c>
      <c r="L1178" s="17" t="s">
        <v>24</v>
      </c>
      <c r="M1178" s="17" t="s">
        <v>31</v>
      </c>
      <c r="N1178" s="17" t="s">
        <v>32</v>
      </c>
      <c r="O1178" s="17" t="s">
        <v>33</v>
      </c>
      <c r="P1178" s="17" t="s">
        <v>40</v>
      </c>
      <c r="Q1178" s="20">
        <v>59.4</v>
      </c>
      <c r="R1178" s="21" cm="1">
        <f t="array" ref="R1178">COUNT(T1178:X1178)</f>
        <v>1</v>
      </c>
      <c r="S1178" s="21" cm="1">
        <f t="array" ref="S1178">SUM(T1178:X1178)</f>
        <v>8</v>
      </c>
      <c r="T1178" s="18"/>
      <c r="U1178" s="18"/>
      <c r="V1178" s="22">
        <v>8</v>
      </c>
      <c r="W1178" s="18"/>
      <c r="X1178" s="18"/>
    </row>
    <row r="1179" spans="1:24" ht="24" customHeight="1" x14ac:dyDescent="0.25">
      <c r="A1179" s="17" t="s">
        <v>24</v>
      </c>
      <c r="B1179" s="17" t="s">
        <v>1264</v>
      </c>
      <c r="C1179" s="39"/>
      <c r="D1179" s="18" t="str" cm="1">
        <f t="array" ref="D1179">B1179&amp;E1179</f>
        <v>1WR124PV0125A512</v>
      </c>
      <c r="E1179" s="17" t="s">
        <v>527</v>
      </c>
      <c r="F1179" s="19" t="s">
        <v>528</v>
      </c>
      <c r="G1179" s="17" t="s">
        <v>1210</v>
      </c>
      <c r="H1179" s="19" t="s">
        <v>1265</v>
      </c>
      <c r="I1179" s="17" t="s">
        <v>49</v>
      </c>
      <c r="J1179" s="17" t="s">
        <v>24</v>
      </c>
      <c r="K1179" s="17" t="s">
        <v>24</v>
      </c>
      <c r="L1179" s="17" t="s">
        <v>24</v>
      </c>
      <c r="M1179" s="17" t="s">
        <v>31</v>
      </c>
      <c r="N1179" s="17" t="s">
        <v>32</v>
      </c>
      <c r="O1179" s="17" t="s">
        <v>33</v>
      </c>
      <c r="P1179" s="17" t="s">
        <v>40</v>
      </c>
      <c r="Q1179" s="20">
        <v>59.4</v>
      </c>
      <c r="R1179" s="21" cm="1">
        <f t="array" ref="R1179">COUNT(T1179:X1179)</f>
        <v>1</v>
      </c>
      <c r="S1179" s="21" cm="1">
        <f t="array" ref="S1179">SUM(T1179:X1179)</f>
        <v>9</v>
      </c>
      <c r="T1179" s="18"/>
      <c r="U1179" s="18"/>
      <c r="V1179" s="22">
        <v>9</v>
      </c>
      <c r="W1179" s="18"/>
      <c r="X1179" s="18"/>
    </row>
    <row r="1180" spans="1:24" ht="24" customHeight="1" x14ac:dyDescent="0.25">
      <c r="A1180" s="17" t="s">
        <v>24</v>
      </c>
      <c r="B1180" s="17" t="s">
        <v>1264</v>
      </c>
      <c r="C1180" s="39"/>
      <c r="D1180" s="18" t="str" cm="1">
        <f t="array" ref="D1180">B1180&amp;E1180</f>
        <v>1WR124PV0125A518</v>
      </c>
      <c r="E1180" s="17" t="s">
        <v>42</v>
      </c>
      <c r="F1180" s="19" t="s">
        <v>43</v>
      </c>
      <c r="G1180" s="17" t="s">
        <v>1210</v>
      </c>
      <c r="H1180" s="19" t="s">
        <v>1265</v>
      </c>
      <c r="I1180" s="17" t="s">
        <v>49</v>
      </c>
      <c r="J1180" s="17" t="s">
        <v>24</v>
      </c>
      <c r="K1180" s="17" t="s">
        <v>24</v>
      </c>
      <c r="L1180" s="17" t="s">
        <v>24</v>
      </c>
      <c r="M1180" s="17" t="s">
        <v>31</v>
      </c>
      <c r="N1180" s="17" t="s">
        <v>32</v>
      </c>
      <c r="O1180" s="17" t="s">
        <v>33</v>
      </c>
      <c r="P1180" s="17" t="s">
        <v>40</v>
      </c>
      <c r="Q1180" s="20">
        <v>59.4</v>
      </c>
      <c r="R1180" s="21" cm="1">
        <f t="array" ref="R1180">COUNT(T1180:X1180)</f>
        <v>1</v>
      </c>
      <c r="S1180" s="21" cm="1">
        <f t="array" ref="S1180">SUM(T1180:X1180)</f>
        <v>18</v>
      </c>
      <c r="T1180" s="18"/>
      <c r="U1180" s="18"/>
      <c r="V1180" s="22">
        <v>18</v>
      </c>
      <c r="W1180" s="18"/>
      <c r="X1180" s="18"/>
    </row>
    <row r="1181" spans="1:24" ht="24" customHeight="1" x14ac:dyDescent="0.25">
      <c r="A1181" s="17" t="s">
        <v>24</v>
      </c>
      <c r="B1181" s="17" t="s">
        <v>1264</v>
      </c>
      <c r="C1181" s="40"/>
      <c r="D1181" s="18" t="str" cm="1">
        <f t="array" ref="D1181">B1181&amp;E1181</f>
        <v>1WR124PV0125A649</v>
      </c>
      <c r="E1181" s="17" t="s">
        <v>237</v>
      </c>
      <c r="F1181" s="19" t="s">
        <v>238</v>
      </c>
      <c r="G1181" s="17" t="s">
        <v>1210</v>
      </c>
      <c r="H1181" s="19" t="s">
        <v>1265</v>
      </c>
      <c r="I1181" s="17" t="s">
        <v>49</v>
      </c>
      <c r="J1181" s="17" t="s">
        <v>24</v>
      </c>
      <c r="K1181" s="17" t="s">
        <v>24</v>
      </c>
      <c r="L1181" s="17" t="s">
        <v>24</v>
      </c>
      <c r="M1181" s="17" t="s">
        <v>31</v>
      </c>
      <c r="N1181" s="17" t="s">
        <v>32</v>
      </c>
      <c r="O1181" s="17" t="s">
        <v>33</v>
      </c>
      <c r="P1181" s="17" t="s">
        <v>40</v>
      </c>
      <c r="Q1181" s="20">
        <v>59.4</v>
      </c>
      <c r="R1181" s="21" cm="1">
        <f t="array" ref="R1181">COUNT(T1181:X1181)</f>
        <v>1</v>
      </c>
      <c r="S1181" s="21" cm="1">
        <f t="array" ref="S1181">SUM(T1181:X1181)</f>
        <v>1</v>
      </c>
      <c r="T1181" s="18"/>
      <c r="U1181" s="18"/>
      <c r="V1181" s="22">
        <v>1</v>
      </c>
      <c r="W1181" s="18"/>
      <c r="X1181" s="18"/>
    </row>
    <row r="1182" spans="1:24" ht="48" customHeight="1" x14ac:dyDescent="0.25">
      <c r="A1182" s="17" t="s">
        <v>24</v>
      </c>
      <c r="B1182" s="17" t="s">
        <v>571</v>
      </c>
      <c r="C1182" s="38"/>
      <c r="D1182" s="18" t="str" cm="1">
        <f t="array" ref="D1182">B1182&amp;E1182</f>
        <v>1WR125PV0125A100</v>
      </c>
      <c r="E1182" s="17" t="s">
        <v>431</v>
      </c>
      <c r="F1182" s="19" t="s">
        <v>432</v>
      </c>
      <c r="G1182" s="17" t="s">
        <v>1210</v>
      </c>
      <c r="H1182" s="19" t="s">
        <v>1266</v>
      </c>
      <c r="I1182" s="17" t="s">
        <v>49</v>
      </c>
      <c r="J1182" s="17" t="s">
        <v>24</v>
      </c>
      <c r="K1182" s="17" t="s">
        <v>24</v>
      </c>
      <c r="L1182" s="17" t="s">
        <v>24</v>
      </c>
      <c r="M1182" s="17" t="s">
        <v>31</v>
      </c>
      <c r="N1182" s="17" t="s">
        <v>32</v>
      </c>
      <c r="O1182" s="17" t="s">
        <v>33</v>
      </c>
      <c r="P1182" s="17" t="s">
        <v>40</v>
      </c>
      <c r="Q1182" s="20">
        <v>56.1</v>
      </c>
      <c r="R1182" s="21" cm="1">
        <f t="array" ref="R1182">COUNT(T1182:X1182)</f>
        <v>1</v>
      </c>
      <c r="S1182" s="21" cm="1">
        <f t="array" ref="S1182">SUM(T1182:X1182)</f>
        <v>11</v>
      </c>
      <c r="T1182" s="18"/>
      <c r="U1182" s="22">
        <v>11</v>
      </c>
      <c r="V1182" s="18"/>
      <c r="W1182" s="18"/>
      <c r="X1182" s="18"/>
    </row>
    <row r="1183" spans="1:24" ht="48" customHeight="1" x14ac:dyDescent="0.25">
      <c r="A1183" s="17" t="s">
        <v>24</v>
      </c>
      <c r="B1183" s="17" t="s">
        <v>571</v>
      </c>
      <c r="C1183" s="39"/>
      <c r="D1183" s="18" t="str" cm="1">
        <f t="array" ref="D1183">B1183&amp;E1183</f>
        <v>1WR125PV0125A103</v>
      </c>
      <c r="E1183" s="17" t="s">
        <v>116</v>
      </c>
      <c r="F1183" s="19" t="s">
        <v>117</v>
      </c>
      <c r="G1183" s="17" t="s">
        <v>1210</v>
      </c>
      <c r="H1183" s="19" t="s">
        <v>1266</v>
      </c>
      <c r="I1183" s="17" t="s">
        <v>49</v>
      </c>
      <c r="J1183" s="17" t="s">
        <v>24</v>
      </c>
      <c r="K1183" s="17" t="s">
        <v>24</v>
      </c>
      <c r="L1183" s="17" t="s">
        <v>24</v>
      </c>
      <c r="M1183" s="17" t="s">
        <v>31</v>
      </c>
      <c r="N1183" s="17" t="s">
        <v>32</v>
      </c>
      <c r="O1183" s="17" t="s">
        <v>33</v>
      </c>
      <c r="P1183" s="17" t="s">
        <v>40</v>
      </c>
      <c r="Q1183" s="20">
        <v>56.1</v>
      </c>
      <c r="R1183" s="21" cm="1">
        <f t="array" ref="R1183">COUNT(T1183:X1183)</f>
        <v>1</v>
      </c>
      <c r="S1183" s="21" cm="1">
        <f t="array" ref="S1183">SUM(T1183:X1183)</f>
        <v>10</v>
      </c>
      <c r="T1183" s="18"/>
      <c r="U1183" s="22">
        <v>10</v>
      </c>
      <c r="V1183" s="18"/>
      <c r="W1183" s="18"/>
      <c r="X1183" s="18"/>
    </row>
    <row r="1184" spans="1:24" ht="48" customHeight="1" x14ac:dyDescent="0.25">
      <c r="A1184" s="17" t="s">
        <v>24</v>
      </c>
      <c r="B1184" s="17" t="s">
        <v>571</v>
      </c>
      <c r="C1184" s="40"/>
      <c r="D1184" s="18" t="str" cm="1">
        <f t="array" ref="D1184">B1184&amp;E1184</f>
        <v>1WR125PV0125A512</v>
      </c>
      <c r="E1184" s="17" t="s">
        <v>527</v>
      </c>
      <c r="F1184" s="19" t="s">
        <v>528</v>
      </c>
      <c r="G1184" s="17" t="s">
        <v>1210</v>
      </c>
      <c r="H1184" s="19" t="s">
        <v>1266</v>
      </c>
      <c r="I1184" s="17" t="s">
        <v>49</v>
      </c>
      <c r="J1184" s="17" t="s">
        <v>24</v>
      </c>
      <c r="K1184" s="17" t="s">
        <v>24</v>
      </c>
      <c r="L1184" s="17" t="s">
        <v>24</v>
      </c>
      <c r="M1184" s="17" t="s">
        <v>31</v>
      </c>
      <c r="N1184" s="17" t="s">
        <v>32</v>
      </c>
      <c r="O1184" s="17" t="s">
        <v>33</v>
      </c>
      <c r="P1184" s="17" t="s">
        <v>40</v>
      </c>
      <c r="Q1184" s="20">
        <v>56.1</v>
      </c>
      <c r="R1184" s="21" cm="1">
        <f t="array" ref="R1184">COUNT(T1184:X1184)</f>
        <v>1</v>
      </c>
      <c r="S1184" s="21" cm="1">
        <f t="array" ref="S1184">SUM(T1184:X1184)</f>
        <v>2</v>
      </c>
      <c r="T1184" s="18"/>
      <c r="U1184" s="22">
        <v>2</v>
      </c>
      <c r="V1184" s="18"/>
      <c r="W1184" s="18"/>
      <c r="X1184" s="18"/>
    </row>
    <row r="1185" spans="1:24" ht="18" customHeight="1" x14ac:dyDescent="0.25">
      <c r="A1185" s="17" t="s">
        <v>24</v>
      </c>
      <c r="B1185" s="17" t="s">
        <v>1267</v>
      </c>
      <c r="C1185" s="38"/>
      <c r="D1185" s="18" t="str" cm="1">
        <f t="array" ref="D1185">B1185&amp;E1185</f>
        <v>1WR126TX0145A375</v>
      </c>
      <c r="E1185" s="17" t="s">
        <v>26</v>
      </c>
      <c r="F1185" s="19" t="s">
        <v>27</v>
      </c>
      <c r="G1185" s="17" t="s">
        <v>1210</v>
      </c>
      <c r="H1185" s="19" t="s">
        <v>1268</v>
      </c>
      <c r="I1185" s="17" t="s">
        <v>49</v>
      </c>
      <c r="J1185" s="17" t="s">
        <v>24</v>
      </c>
      <c r="K1185" s="17" t="s">
        <v>24</v>
      </c>
      <c r="L1185" s="17" t="s">
        <v>24</v>
      </c>
      <c r="M1185" s="17" t="s">
        <v>31</v>
      </c>
      <c r="N1185" s="17" t="s">
        <v>32</v>
      </c>
      <c r="O1185" s="17" t="s">
        <v>33</v>
      </c>
      <c r="P1185" s="17" t="s">
        <v>40</v>
      </c>
      <c r="Q1185" s="20">
        <v>59.4</v>
      </c>
      <c r="R1185" s="21" cm="1">
        <f t="array" ref="R1185">COUNT(T1185:X1185)</f>
        <v>1</v>
      </c>
      <c r="S1185" s="21" cm="1">
        <f t="array" ref="S1185">SUM(T1185:X1185)</f>
        <v>28</v>
      </c>
      <c r="T1185" s="18"/>
      <c r="U1185" s="18"/>
      <c r="V1185" s="18"/>
      <c r="W1185" s="22">
        <v>28</v>
      </c>
      <c r="X1185" s="18"/>
    </row>
    <row r="1186" spans="1:24" ht="18" customHeight="1" x14ac:dyDescent="0.25">
      <c r="A1186" s="17" t="s">
        <v>24</v>
      </c>
      <c r="B1186" s="17" t="s">
        <v>1267</v>
      </c>
      <c r="C1186" s="39"/>
      <c r="D1186" s="18" t="str" cm="1">
        <f t="array" ref="D1186">B1186&amp;E1186</f>
        <v>1WR126TX0145A585</v>
      </c>
      <c r="E1186" s="17" t="s">
        <v>232</v>
      </c>
      <c r="F1186" s="19" t="s">
        <v>233</v>
      </c>
      <c r="G1186" s="17" t="s">
        <v>1210</v>
      </c>
      <c r="H1186" s="19" t="s">
        <v>1268</v>
      </c>
      <c r="I1186" s="17" t="s">
        <v>49</v>
      </c>
      <c r="J1186" s="17" t="s">
        <v>24</v>
      </c>
      <c r="K1186" s="17" t="s">
        <v>24</v>
      </c>
      <c r="L1186" s="17" t="s">
        <v>24</v>
      </c>
      <c r="M1186" s="17" t="s">
        <v>31</v>
      </c>
      <c r="N1186" s="17" t="s">
        <v>32</v>
      </c>
      <c r="O1186" s="17" t="s">
        <v>33</v>
      </c>
      <c r="P1186" s="17" t="s">
        <v>40</v>
      </c>
      <c r="Q1186" s="20">
        <v>59.4</v>
      </c>
      <c r="R1186" s="21" cm="1">
        <f t="array" ref="R1186">COUNT(T1186:X1186)</f>
        <v>1</v>
      </c>
      <c r="S1186" s="21" cm="1">
        <f t="array" ref="S1186">SUM(T1186:X1186)</f>
        <v>17</v>
      </c>
      <c r="T1186" s="18"/>
      <c r="U1186" s="18"/>
      <c r="V1186" s="18"/>
      <c r="W1186" s="22">
        <v>17</v>
      </c>
      <c r="X1186" s="18"/>
    </row>
    <row r="1187" spans="1:24" ht="18" customHeight="1" x14ac:dyDescent="0.25">
      <c r="A1187" s="17" t="s">
        <v>24</v>
      </c>
      <c r="B1187" s="17" t="s">
        <v>1267</v>
      </c>
      <c r="C1187" s="39"/>
      <c r="D1187" s="18" t="str" cm="1">
        <f t="array" ref="D1187">B1187&amp;E1187</f>
        <v>1WR126TX0145A643</v>
      </c>
      <c r="E1187" s="17" t="s">
        <v>194</v>
      </c>
      <c r="F1187" s="19" t="s">
        <v>195</v>
      </c>
      <c r="G1187" s="17" t="s">
        <v>1210</v>
      </c>
      <c r="H1187" s="19" t="s">
        <v>1268</v>
      </c>
      <c r="I1187" s="17" t="s">
        <v>49</v>
      </c>
      <c r="J1187" s="17" t="s">
        <v>24</v>
      </c>
      <c r="K1187" s="17" t="s">
        <v>24</v>
      </c>
      <c r="L1187" s="17" t="s">
        <v>24</v>
      </c>
      <c r="M1187" s="17" t="s">
        <v>31</v>
      </c>
      <c r="N1187" s="17" t="s">
        <v>32</v>
      </c>
      <c r="O1187" s="17" t="s">
        <v>33</v>
      </c>
      <c r="P1187" s="17" t="s">
        <v>40</v>
      </c>
      <c r="Q1187" s="20">
        <v>59.4</v>
      </c>
      <c r="R1187" s="21" cm="1">
        <f t="array" ref="R1187">COUNT(T1187:X1187)</f>
        <v>1</v>
      </c>
      <c r="S1187" s="21" cm="1">
        <f t="array" ref="S1187">SUM(T1187:X1187)</f>
        <v>9</v>
      </c>
      <c r="T1187" s="18"/>
      <c r="U1187" s="18"/>
      <c r="V1187" s="18"/>
      <c r="W1187" s="22">
        <v>9</v>
      </c>
      <c r="X1187" s="18"/>
    </row>
    <row r="1188" spans="1:24" ht="18" customHeight="1" x14ac:dyDescent="0.25">
      <c r="A1188" s="17" t="s">
        <v>24</v>
      </c>
      <c r="B1188" s="17" t="s">
        <v>1267</v>
      </c>
      <c r="C1188" s="39"/>
      <c r="D1188" s="18" t="str" cm="1">
        <f t="array" ref="D1188">B1188&amp;E1188</f>
        <v>1WR126TX0145A646</v>
      </c>
      <c r="E1188" s="17" t="s">
        <v>196</v>
      </c>
      <c r="F1188" s="19" t="s">
        <v>197</v>
      </c>
      <c r="G1188" s="17" t="s">
        <v>1210</v>
      </c>
      <c r="H1188" s="19" t="s">
        <v>1268</v>
      </c>
      <c r="I1188" s="17" t="s">
        <v>49</v>
      </c>
      <c r="J1188" s="17" t="s">
        <v>24</v>
      </c>
      <c r="K1188" s="17" t="s">
        <v>24</v>
      </c>
      <c r="L1188" s="17" t="s">
        <v>24</v>
      </c>
      <c r="M1188" s="17" t="s">
        <v>31</v>
      </c>
      <c r="N1188" s="17" t="s">
        <v>32</v>
      </c>
      <c r="O1188" s="17" t="s">
        <v>33</v>
      </c>
      <c r="P1188" s="17" t="s">
        <v>40</v>
      </c>
      <c r="Q1188" s="20">
        <v>59.4</v>
      </c>
      <c r="R1188" s="21" cm="1">
        <f t="array" ref="R1188">COUNT(T1188:X1188)</f>
        <v>1</v>
      </c>
      <c r="S1188" s="21" cm="1">
        <f t="array" ref="S1188">SUM(T1188:X1188)</f>
        <v>2</v>
      </c>
      <c r="T1188" s="18"/>
      <c r="U1188" s="18"/>
      <c r="V1188" s="18"/>
      <c r="W1188" s="22">
        <v>2</v>
      </c>
      <c r="X1188" s="18"/>
    </row>
    <row r="1189" spans="1:24" ht="18" customHeight="1" x14ac:dyDescent="0.25">
      <c r="A1189" s="17" t="s">
        <v>24</v>
      </c>
      <c r="B1189" s="17" t="s">
        <v>1267</v>
      </c>
      <c r="C1189" s="39"/>
      <c r="D1189" s="18" t="str" cm="1">
        <f t="array" ref="D1189">B1189&amp;E1189</f>
        <v>1WR126TX0145A648</v>
      </c>
      <c r="E1189" s="17" t="s">
        <v>360</v>
      </c>
      <c r="F1189" s="19" t="s">
        <v>361</v>
      </c>
      <c r="G1189" s="17" t="s">
        <v>1210</v>
      </c>
      <c r="H1189" s="19" t="s">
        <v>1268</v>
      </c>
      <c r="I1189" s="17" t="s">
        <v>49</v>
      </c>
      <c r="J1189" s="17" t="s">
        <v>24</v>
      </c>
      <c r="K1189" s="17" t="s">
        <v>24</v>
      </c>
      <c r="L1189" s="17" t="s">
        <v>24</v>
      </c>
      <c r="M1189" s="17" t="s">
        <v>31</v>
      </c>
      <c r="N1189" s="17" t="s">
        <v>32</v>
      </c>
      <c r="O1189" s="17" t="s">
        <v>33</v>
      </c>
      <c r="P1189" s="17" t="s">
        <v>40</v>
      </c>
      <c r="Q1189" s="20">
        <v>59.4</v>
      </c>
      <c r="R1189" s="21" cm="1">
        <f t="array" ref="R1189">COUNT(T1189:X1189)</f>
        <v>1</v>
      </c>
      <c r="S1189" s="21" cm="1">
        <f t="array" ref="S1189">SUM(T1189:X1189)</f>
        <v>1</v>
      </c>
      <c r="T1189" s="18"/>
      <c r="U1189" s="18"/>
      <c r="V1189" s="18"/>
      <c r="W1189" s="22">
        <v>1</v>
      </c>
      <c r="X1189" s="18"/>
    </row>
    <row r="1190" spans="1:24" ht="18" customHeight="1" x14ac:dyDescent="0.25">
      <c r="A1190" s="17" t="s">
        <v>24</v>
      </c>
      <c r="B1190" s="17" t="s">
        <v>1267</v>
      </c>
      <c r="C1190" s="39"/>
      <c r="D1190" s="18" t="str" cm="1">
        <f t="array" ref="D1190">B1190&amp;E1190</f>
        <v>1WR126TX0145A649</v>
      </c>
      <c r="E1190" s="17" t="s">
        <v>237</v>
      </c>
      <c r="F1190" s="19" t="s">
        <v>238</v>
      </c>
      <c r="G1190" s="17" t="s">
        <v>1210</v>
      </c>
      <c r="H1190" s="19" t="s">
        <v>1268</v>
      </c>
      <c r="I1190" s="17" t="s">
        <v>49</v>
      </c>
      <c r="J1190" s="17" t="s">
        <v>24</v>
      </c>
      <c r="K1190" s="17" t="s">
        <v>24</v>
      </c>
      <c r="L1190" s="17" t="s">
        <v>24</v>
      </c>
      <c r="M1190" s="17" t="s">
        <v>31</v>
      </c>
      <c r="N1190" s="17" t="s">
        <v>32</v>
      </c>
      <c r="O1190" s="17" t="s">
        <v>33</v>
      </c>
      <c r="P1190" s="17" t="s">
        <v>40</v>
      </c>
      <c r="Q1190" s="20">
        <v>59.4</v>
      </c>
      <c r="R1190" s="21" cm="1">
        <f t="array" ref="R1190">COUNT(T1190:X1190)</f>
        <v>1</v>
      </c>
      <c r="S1190" s="21" cm="1">
        <f t="array" ref="S1190">SUM(T1190:X1190)</f>
        <v>2</v>
      </c>
      <c r="T1190" s="18"/>
      <c r="U1190" s="18"/>
      <c r="V1190" s="18"/>
      <c r="W1190" s="22">
        <v>2</v>
      </c>
      <c r="X1190" s="18"/>
    </row>
    <row r="1191" spans="1:24" ht="18" customHeight="1" x14ac:dyDescent="0.25">
      <c r="A1191" s="17" t="s">
        <v>24</v>
      </c>
      <c r="B1191" s="17" t="s">
        <v>1267</v>
      </c>
      <c r="C1191" s="39"/>
      <c r="D1191" s="18" t="str" cm="1">
        <f t="array" ref="D1191">B1191&amp;E1191</f>
        <v>1WR126TX0145A661</v>
      </c>
      <c r="E1191" s="17" t="s">
        <v>1269</v>
      </c>
      <c r="F1191" s="19" t="s">
        <v>1270</v>
      </c>
      <c r="G1191" s="17" t="s">
        <v>1210</v>
      </c>
      <c r="H1191" s="19" t="s">
        <v>1268</v>
      </c>
      <c r="I1191" s="17" t="s">
        <v>49</v>
      </c>
      <c r="J1191" s="17" t="s">
        <v>24</v>
      </c>
      <c r="K1191" s="17" t="s">
        <v>24</v>
      </c>
      <c r="L1191" s="17" t="s">
        <v>24</v>
      </c>
      <c r="M1191" s="17" t="s">
        <v>31</v>
      </c>
      <c r="N1191" s="17" t="s">
        <v>32</v>
      </c>
      <c r="O1191" s="17" t="s">
        <v>33</v>
      </c>
      <c r="P1191" s="17" t="s">
        <v>40</v>
      </c>
      <c r="Q1191" s="20">
        <v>59.4</v>
      </c>
      <c r="R1191" s="21" cm="1">
        <f t="array" ref="R1191">COUNT(T1191:X1191)</f>
        <v>1</v>
      </c>
      <c r="S1191" s="21" cm="1">
        <f t="array" ref="S1191">SUM(T1191:X1191)</f>
        <v>16</v>
      </c>
      <c r="T1191" s="18"/>
      <c r="U1191" s="18"/>
      <c r="V1191" s="18"/>
      <c r="W1191" s="22">
        <v>16</v>
      </c>
      <c r="X1191" s="18"/>
    </row>
    <row r="1192" spans="1:24" ht="18" customHeight="1" x14ac:dyDescent="0.25">
      <c r="A1192" s="17" t="s">
        <v>24</v>
      </c>
      <c r="B1192" s="17" t="s">
        <v>1267</v>
      </c>
      <c r="C1192" s="40"/>
      <c r="D1192" s="18" t="str" cm="1">
        <f t="array" ref="D1192">B1192&amp;E1192</f>
        <v>1WR126TX0145A662</v>
      </c>
      <c r="E1192" s="17" t="s">
        <v>1271</v>
      </c>
      <c r="F1192" s="19" t="s">
        <v>1272</v>
      </c>
      <c r="G1192" s="17" t="s">
        <v>1210</v>
      </c>
      <c r="H1192" s="19" t="s">
        <v>1268</v>
      </c>
      <c r="I1192" s="17" t="s">
        <v>49</v>
      </c>
      <c r="J1192" s="17" t="s">
        <v>24</v>
      </c>
      <c r="K1192" s="17" t="s">
        <v>24</v>
      </c>
      <c r="L1192" s="17" t="s">
        <v>24</v>
      </c>
      <c r="M1192" s="17" t="s">
        <v>31</v>
      </c>
      <c r="N1192" s="17" t="s">
        <v>32</v>
      </c>
      <c r="O1192" s="17" t="s">
        <v>33</v>
      </c>
      <c r="P1192" s="17" t="s">
        <v>40</v>
      </c>
      <c r="Q1192" s="20">
        <v>59.4</v>
      </c>
      <c r="R1192" s="21" cm="1">
        <f t="array" ref="R1192">COUNT(T1192:X1192)</f>
        <v>1</v>
      </c>
      <c r="S1192" s="21" cm="1">
        <f t="array" ref="S1192">SUM(T1192:X1192)</f>
        <v>12</v>
      </c>
      <c r="T1192" s="18"/>
      <c r="U1192" s="18"/>
      <c r="V1192" s="18"/>
      <c r="W1192" s="22">
        <v>12</v>
      </c>
      <c r="X1192" s="18"/>
    </row>
    <row r="1193" spans="1:24" ht="24" customHeight="1" x14ac:dyDescent="0.25">
      <c r="A1193" s="17" t="s">
        <v>24</v>
      </c>
      <c r="B1193" s="17" t="s">
        <v>1273</v>
      </c>
      <c r="C1193" s="38"/>
      <c r="D1193" s="18" t="str" cm="1">
        <f t="array" ref="D1193">B1193&amp;E1193</f>
        <v>1WR127TX0145A375</v>
      </c>
      <c r="E1193" s="17" t="s">
        <v>26</v>
      </c>
      <c r="F1193" s="19" t="s">
        <v>27</v>
      </c>
      <c r="G1193" s="17" t="s">
        <v>1210</v>
      </c>
      <c r="H1193" s="19" t="s">
        <v>1274</v>
      </c>
      <c r="I1193" s="17" t="s">
        <v>49</v>
      </c>
      <c r="J1193" s="17" t="s">
        <v>24</v>
      </c>
      <c r="K1193" s="17" t="s">
        <v>24</v>
      </c>
      <c r="L1193" s="17" t="s">
        <v>24</v>
      </c>
      <c r="M1193" s="17" t="s">
        <v>31</v>
      </c>
      <c r="N1193" s="17" t="s">
        <v>32</v>
      </c>
      <c r="O1193" s="17" t="s">
        <v>33</v>
      </c>
      <c r="P1193" s="17" t="s">
        <v>40</v>
      </c>
      <c r="Q1193" s="20">
        <v>56.1</v>
      </c>
      <c r="R1193" s="21" cm="1">
        <f t="array" ref="R1193">COUNT(T1193:X1193)</f>
        <v>1</v>
      </c>
      <c r="S1193" s="21" cm="1">
        <f t="array" ref="S1193">SUM(T1193:X1193)</f>
        <v>4</v>
      </c>
      <c r="T1193" s="18"/>
      <c r="U1193" s="22">
        <v>4</v>
      </c>
      <c r="V1193" s="18"/>
      <c r="W1193" s="18"/>
      <c r="X1193" s="18"/>
    </row>
    <row r="1194" spans="1:24" ht="24" customHeight="1" x14ac:dyDescent="0.25">
      <c r="A1194" s="17" t="s">
        <v>24</v>
      </c>
      <c r="B1194" s="17" t="s">
        <v>1273</v>
      </c>
      <c r="C1194" s="39"/>
      <c r="D1194" s="18" t="str" cm="1">
        <f t="array" ref="D1194">B1194&amp;E1194</f>
        <v>1WR127TX0145A643</v>
      </c>
      <c r="E1194" s="17" t="s">
        <v>194</v>
      </c>
      <c r="F1194" s="19" t="s">
        <v>195</v>
      </c>
      <c r="G1194" s="17" t="s">
        <v>1210</v>
      </c>
      <c r="H1194" s="19" t="s">
        <v>1274</v>
      </c>
      <c r="I1194" s="17" t="s">
        <v>49</v>
      </c>
      <c r="J1194" s="17" t="s">
        <v>24</v>
      </c>
      <c r="K1194" s="17" t="s">
        <v>24</v>
      </c>
      <c r="L1194" s="17" t="s">
        <v>24</v>
      </c>
      <c r="M1194" s="17" t="s">
        <v>31</v>
      </c>
      <c r="N1194" s="17" t="s">
        <v>32</v>
      </c>
      <c r="O1194" s="17" t="s">
        <v>33</v>
      </c>
      <c r="P1194" s="17" t="s">
        <v>40</v>
      </c>
      <c r="Q1194" s="20">
        <v>56.1</v>
      </c>
      <c r="R1194" s="21" cm="1">
        <f t="array" ref="R1194">COUNT(T1194:X1194)</f>
        <v>1</v>
      </c>
      <c r="S1194" s="21" cm="1">
        <f t="array" ref="S1194">SUM(T1194:X1194)</f>
        <v>14</v>
      </c>
      <c r="T1194" s="18"/>
      <c r="U1194" s="22">
        <v>14</v>
      </c>
      <c r="V1194" s="18"/>
      <c r="W1194" s="18"/>
      <c r="X1194" s="18"/>
    </row>
    <row r="1195" spans="1:24" ht="24" customHeight="1" x14ac:dyDescent="0.25">
      <c r="A1195" s="17" t="s">
        <v>24</v>
      </c>
      <c r="B1195" s="17" t="s">
        <v>1273</v>
      </c>
      <c r="C1195" s="39"/>
      <c r="D1195" s="18" t="str" cm="1">
        <f t="array" ref="D1195">B1195&amp;E1195</f>
        <v>1WR127TX0145A646</v>
      </c>
      <c r="E1195" s="17" t="s">
        <v>196</v>
      </c>
      <c r="F1195" s="19" t="s">
        <v>197</v>
      </c>
      <c r="G1195" s="17" t="s">
        <v>1210</v>
      </c>
      <c r="H1195" s="19" t="s">
        <v>1274</v>
      </c>
      <c r="I1195" s="17" t="s">
        <v>49</v>
      </c>
      <c r="J1195" s="17" t="s">
        <v>24</v>
      </c>
      <c r="K1195" s="17" t="s">
        <v>24</v>
      </c>
      <c r="L1195" s="17" t="s">
        <v>24</v>
      </c>
      <c r="M1195" s="17" t="s">
        <v>31</v>
      </c>
      <c r="N1195" s="17" t="s">
        <v>32</v>
      </c>
      <c r="O1195" s="17" t="s">
        <v>33</v>
      </c>
      <c r="P1195" s="17" t="s">
        <v>40</v>
      </c>
      <c r="Q1195" s="20">
        <v>56.1</v>
      </c>
      <c r="R1195" s="21" cm="1">
        <f t="array" ref="R1195">COUNT(T1195:X1195)</f>
        <v>1</v>
      </c>
      <c r="S1195" s="21" cm="1">
        <f t="array" ref="S1195">SUM(T1195:X1195)</f>
        <v>23</v>
      </c>
      <c r="T1195" s="18"/>
      <c r="U1195" s="22">
        <v>23</v>
      </c>
      <c r="V1195" s="18"/>
      <c r="W1195" s="18"/>
      <c r="X1195" s="18"/>
    </row>
    <row r="1196" spans="1:24" ht="24" customHeight="1" x14ac:dyDescent="0.25">
      <c r="A1196" s="17" t="s">
        <v>24</v>
      </c>
      <c r="B1196" s="17" t="s">
        <v>1273</v>
      </c>
      <c r="C1196" s="39"/>
      <c r="D1196" s="18" t="str" cm="1">
        <f t="array" ref="D1196">B1196&amp;E1196</f>
        <v>1WR127TX0145A648</v>
      </c>
      <c r="E1196" s="17" t="s">
        <v>360</v>
      </c>
      <c r="F1196" s="19" t="s">
        <v>361</v>
      </c>
      <c r="G1196" s="17" t="s">
        <v>1210</v>
      </c>
      <c r="H1196" s="19" t="s">
        <v>1274</v>
      </c>
      <c r="I1196" s="17" t="s">
        <v>49</v>
      </c>
      <c r="J1196" s="17" t="s">
        <v>24</v>
      </c>
      <c r="K1196" s="17" t="s">
        <v>24</v>
      </c>
      <c r="L1196" s="17" t="s">
        <v>24</v>
      </c>
      <c r="M1196" s="17" t="s">
        <v>31</v>
      </c>
      <c r="N1196" s="17" t="s">
        <v>32</v>
      </c>
      <c r="O1196" s="17" t="s">
        <v>33</v>
      </c>
      <c r="P1196" s="17" t="s">
        <v>40</v>
      </c>
      <c r="Q1196" s="20">
        <v>56.1</v>
      </c>
      <c r="R1196" s="21" cm="1">
        <f t="array" ref="R1196">COUNT(T1196:X1196)</f>
        <v>1</v>
      </c>
      <c r="S1196" s="21" cm="1">
        <f t="array" ref="S1196">SUM(T1196:X1196)</f>
        <v>27</v>
      </c>
      <c r="T1196" s="18"/>
      <c r="U1196" s="22">
        <v>27</v>
      </c>
      <c r="V1196" s="18"/>
      <c r="W1196" s="18"/>
      <c r="X1196" s="18"/>
    </row>
    <row r="1197" spans="1:24" ht="24" customHeight="1" x14ac:dyDescent="0.25">
      <c r="A1197" s="17" t="s">
        <v>24</v>
      </c>
      <c r="B1197" s="17" t="s">
        <v>1273</v>
      </c>
      <c r="C1197" s="39"/>
      <c r="D1197" s="18" t="str" cm="1">
        <f t="array" ref="D1197">B1197&amp;E1197</f>
        <v>1WR127TX0145A649</v>
      </c>
      <c r="E1197" s="17" t="s">
        <v>237</v>
      </c>
      <c r="F1197" s="19" t="s">
        <v>238</v>
      </c>
      <c r="G1197" s="17" t="s">
        <v>1210</v>
      </c>
      <c r="H1197" s="19" t="s">
        <v>1274</v>
      </c>
      <c r="I1197" s="17" t="s">
        <v>49</v>
      </c>
      <c r="J1197" s="17" t="s">
        <v>24</v>
      </c>
      <c r="K1197" s="17" t="s">
        <v>24</v>
      </c>
      <c r="L1197" s="17" t="s">
        <v>24</v>
      </c>
      <c r="M1197" s="17" t="s">
        <v>31</v>
      </c>
      <c r="N1197" s="17" t="s">
        <v>32</v>
      </c>
      <c r="O1197" s="17" t="s">
        <v>33</v>
      </c>
      <c r="P1197" s="17" t="s">
        <v>40</v>
      </c>
      <c r="Q1197" s="20">
        <v>56.1</v>
      </c>
      <c r="R1197" s="21" cm="1">
        <f t="array" ref="R1197">COUNT(T1197:X1197)</f>
        <v>1</v>
      </c>
      <c r="S1197" s="21" cm="1">
        <f t="array" ref="S1197">SUM(T1197:X1197)</f>
        <v>9</v>
      </c>
      <c r="T1197" s="18"/>
      <c r="U1197" s="22">
        <v>9</v>
      </c>
      <c r="V1197" s="18"/>
      <c r="W1197" s="18"/>
      <c r="X1197" s="18"/>
    </row>
    <row r="1198" spans="1:24" ht="24" customHeight="1" x14ac:dyDescent="0.25">
      <c r="A1198" s="17" t="s">
        <v>24</v>
      </c>
      <c r="B1198" s="17" t="s">
        <v>1273</v>
      </c>
      <c r="C1198" s="40"/>
      <c r="D1198" s="18" t="str" cm="1">
        <f t="array" ref="D1198">B1198&amp;E1198</f>
        <v>1WR127TX0145A661</v>
      </c>
      <c r="E1198" s="17" t="s">
        <v>1269</v>
      </c>
      <c r="F1198" s="19" t="s">
        <v>1270</v>
      </c>
      <c r="G1198" s="17" t="s">
        <v>1210</v>
      </c>
      <c r="H1198" s="19" t="s">
        <v>1274</v>
      </c>
      <c r="I1198" s="17" t="s">
        <v>49</v>
      </c>
      <c r="J1198" s="17" t="s">
        <v>24</v>
      </c>
      <c r="K1198" s="17" t="s">
        <v>24</v>
      </c>
      <c r="L1198" s="17" t="s">
        <v>24</v>
      </c>
      <c r="M1198" s="17" t="s">
        <v>31</v>
      </c>
      <c r="N1198" s="17" t="s">
        <v>32</v>
      </c>
      <c r="O1198" s="17" t="s">
        <v>33</v>
      </c>
      <c r="P1198" s="17" t="s">
        <v>40</v>
      </c>
      <c r="Q1198" s="20">
        <v>56.1</v>
      </c>
      <c r="R1198" s="21" cm="1">
        <f t="array" ref="R1198">COUNT(T1198:X1198)</f>
        <v>1</v>
      </c>
      <c r="S1198" s="21" cm="1">
        <f t="array" ref="S1198">SUM(T1198:X1198)</f>
        <v>16</v>
      </c>
      <c r="T1198" s="18"/>
      <c r="U1198" s="22">
        <v>16</v>
      </c>
      <c r="V1198" s="18"/>
      <c r="W1198" s="18"/>
      <c r="X1198" s="18"/>
    </row>
    <row r="1199" spans="1:24" ht="72" customHeight="1" x14ac:dyDescent="0.25">
      <c r="A1199" s="17" t="s">
        <v>24</v>
      </c>
      <c r="B1199" s="17" t="s">
        <v>1275</v>
      </c>
      <c r="C1199" s="38"/>
      <c r="D1199" s="18" t="str" cm="1">
        <f t="array" ref="D1199">B1199&amp;E1199</f>
        <v>1WR139W3LE0444A220</v>
      </c>
      <c r="E1199" s="17" t="s">
        <v>135</v>
      </c>
      <c r="F1199" s="19" t="s">
        <v>136</v>
      </c>
      <c r="G1199" s="17" t="s">
        <v>1210</v>
      </c>
      <c r="H1199" s="19" t="s">
        <v>1276</v>
      </c>
      <c r="I1199" s="17" t="s">
        <v>30</v>
      </c>
      <c r="J1199" s="17" t="s">
        <v>24</v>
      </c>
      <c r="K1199" s="17" t="s">
        <v>24</v>
      </c>
      <c r="L1199" s="17" t="s">
        <v>24</v>
      </c>
      <c r="M1199" s="17" t="s">
        <v>31</v>
      </c>
      <c r="N1199" s="17" t="s">
        <v>32</v>
      </c>
      <c r="O1199" s="17" t="s">
        <v>33</v>
      </c>
      <c r="P1199" s="17" t="s">
        <v>34</v>
      </c>
      <c r="Q1199" s="20">
        <v>94.6</v>
      </c>
      <c r="R1199" s="21" cm="1">
        <f t="array" ref="R1199">COUNT(T1199:X1199)</f>
        <v>1</v>
      </c>
      <c r="S1199" s="21" cm="1">
        <f t="array" ref="S1199">SUM(T1199:X1199)</f>
        <v>1</v>
      </c>
      <c r="T1199" s="18"/>
      <c r="U1199" s="18"/>
      <c r="V1199" s="22">
        <v>1</v>
      </c>
      <c r="W1199" s="18"/>
      <c r="X1199" s="18"/>
    </row>
    <row r="1200" spans="1:24" ht="72" customHeight="1" x14ac:dyDescent="0.25">
      <c r="A1200" s="17" t="s">
        <v>24</v>
      </c>
      <c r="B1200" s="17" t="s">
        <v>1275</v>
      </c>
      <c r="C1200" s="40"/>
      <c r="D1200" s="18" t="str" cm="1">
        <f t="array" ref="D1200">B1200&amp;E1200</f>
        <v>1WR139W3LE0444A680</v>
      </c>
      <c r="E1200" s="17" t="s">
        <v>148</v>
      </c>
      <c r="F1200" s="19" t="s">
        <v>149</v>
      </c>
      <c r="G1200" s="17" t="s">
        <v>1210</v>
      </c>
      <c r="H1200" s="19" t="s">
        <v>1276</v>
      </c>
      <c r="I1200" s="17" t="s">
        <v>30</v>
      </c>
      <c r="J1200" s="17" t="s">
        <v>24</v>
      </c>
      <c r="K1200" s="17" t="s">
        <v>24</v>
      </c>
      <c r="L1200" s="17" t="s">
        <v>24</v>
      </c>
      <c r="M1200" s="17" t="s">
        <v>31</v>
      </c>
      <c r="N1200" s="17" t="s">
        <v>32</v>
      </c>
      <c r="O1200" s="17" t="s">
        <v>33</v>
      </c>
      <c r="P1200" s="17" t="s">
        <v>34</v>
      </c>
      <c r="Q1200" s="20">
        <v>94.6</v>
      </c>
      <c r="R1200" s="21" cm="1">
        <f t="array" ref="R1200">COUNT(T1200:X1200)</f>
        <v>1</v>
      </c>
      <c r="S1200" s="21" cm="1">
        <f t="array" ref="S1200">SUM(T1200:X1200)</f>
        <v>1</v>
      </c>
      <c r="T1200" s="18"/>
      <c r="U1200" s="18"/>
      <c r="V1200" s="22">
        <v>1</v>
      </c>
      <c r="W1200" s="18"/>
      <c r="X1200" s="18"/>
    </row>
    <row r="1201" spans="1:24" ht="144" customHeight="1" x14ac:dyDescent="0.25">
      <c r="A1201" s="17" t="s">
        <v>24</v>
      </c>
      <c r="B1201" s="17" t="s">
        <v>1277</v>
      </c>
      <c r="C1201" s="18"/>
      <c r="D1201" s="18" t="str" cm="1">
        <f t="array" ref="D1201">B1201&amp;E1201</f>
        <v>1WR141W3LE0444A581</v>
      </c>
      <c r="E1201" s="17" t="s">
        <v>95</v>
      </c>
      <c r="F1201" s="19" t="s">
        <v>96</v>
      </c>
      <c r="G1201" s="17" t="s">
        <v>1210</v>
      </c>
      <c r="H1201" s="19" t="s">
        <v>1278</v>
      </c>
      <c r="I1201" s="17" t="s">
        <v>30</v>
      </c>
      <c r="J1201" s="17" t="s">
        <v>24</v>
      </c>
      <c r="K1201" s="17" t="s">
        <v>24</v>
      </c>
      <c r="L1201" s="17" t="s">
        <v>24</v>
      </c>
      <c r="M1201" s="17" t="s">
        <v>31</v>
      </c>
      <c r="N1201" s="17" t="s">
        <v>32</v>
      </c>
      <c r="O1201" s="17" t="s">
        <v>33</v>
      </c>
      <c r="P1201" s="17" t="s">
        <v>34</v>
      </c>
      <c r="Q1201" s="20">
        <v>93.5</v>
      </c>
      <c r="R1201" s="21" cm="1">
        <f t="array" ref="R1201">COUNT(T1201:X1201)</f>
        <v>1</v>
      </c>
      <c r="S1201" s="21" cm="1">
        <f t="array" ref="S1201">SUM(T1201:X1201)</f>
        <v>2</v>
      </c>
      <c r="T1201" s="18"/>
      <c r="U1201" s="18"/>
      <c r="V1201" s="22">
        <v>2</v>
      </c>
      <c r="W1201" s="18"/>
      <c r="X1201" s="18"/>
    </row>
    <row r="1202" spans="1:24" ht="144" customHeight="1" x14ac:dyDescent="0.25">
      <c r="A1202" s="17" t="s">
        <v>24</v>
      </c>
      <c r="B1202" s="17" t="s">
        <v>1279</v>
      </c>
      <c r="C1202" s="18"/>
      <c r="D1202" s="18" t="str" cm="1">
        <f t="array" ref="D1202">B1202&amp;E1202</f>
        <v>1WR142W3LE0444A694</v>
      </c>
      <c r="E1202" s="17" t="s">
        <v>142</v>
      </c>
      <c r="F1202" s="19" t="s">
        <v>143</v>
      </c>
      <c r="G1202" s="17" t="s">
        <v>1210</v>
      </c>
      <c r="H1202" s="19" t="s">
        <v>1280</v>
      </c>
      <c r="I1202" s="17" t="s">
        <v>30</v>
      </c>
      <c r="J1202" s="17" t="s">
        <v>24</v>
      </c>
      <c r="K1202" s="17" t="s">
        <v>24</v>
      </c>
      <c r="L1202" s="17" t="s">
        <v>24</v>
      </c>
      <c r="M1202" s="17" t="s">
        <v>31</v>
      </c>
      <c r="N1202" s="17" t="s">
        <v>32</v>
      </c>
      <c r="O1202" s="17" t="s">
        <v>33</v>
      </c>
      <c r="P1202" s="17" t="s">
        <v>34</v>
      </c>
      <c r="Q1202" s="20">
        <v>79.2</v>
      </c>
      <c r="R1202" s="21" cm="1">
        <f t="array" ref="R1202">COUNT(T1202:X1202)</f>
        <v>1</v>
      </c>
      <c r="S1202" s="21" cm="1">
        <f t="array" ref="S1202">SUM(T1202:X1202)</f>
        <v>13</v>
      </c>
      <c r="T1202" s="18"/>
      <c r="U1202" s="22">
        <v>13</v>
      </c>
      <c r="V1202" s="18"/>
      <c r="W1202" s="18"/>
      <c r="X1202" s="18"/>
    </row>
    <row r="1203" spans="1:24" ht="144" customHeight="1" x14ac:dyDescent="0.25">
      <c r="A1203" s="17" t="s">
        <v>24</v>
      </c>
      <c r="B1203" s="17" t="s">
        <v>1281</v>
      </c>
      <c r="C1203" s="18"/>
      <c r="D1203" s="18" t="str" cm="1">
        <f t="array" ref="D1203">B1203&amp;E1203</f>
        <v>1WR152W3LE0444A690</v>
      </c>
      <c r="E1203" s="17" t="s">
        <v>150</v>
      </c>
      <c r="F1203" s="19" t="s">
        <v>151</v>
      </c>
      <c r="G1203" s="17" t="s">
        <v>1210</v>
      </c>
      <c r="H1203" s="19" t="s">
        <v>1282</v>
      </c>
      <c r="I1203" s="17" t="s">
        <v>30</v>
      </c>
      <c r="J1203" s="17" t="s">
        <v>24</v>
      </c>
      <c r="K1203" s="17" t="s">
        <v>24</v>
      </c>
      <c r="L1203" s="17" t="s">
        <v>24</v>
      </c>
      <c r="M1203" s="17" t="s">
        <v>31</v>
      </c>
      <c r="N1203" s="17" t="s">
        <v>32</v>
      </c>
      <c r="O1203" s="17" t="s">
        <v>33</v>
      </c>
      <c r="P1203" s="17" t="s">
        <v>34</v>
      </c>
      <c r="Q1203" s="20">
        <v>80.3</v>
      </c>
      <c r="R1203" s="21" cm="1">
        <f t="array" ref="R1203">COUNT(T1203:X1203)</f>
        <v>1</v>
      </c>
      <c r="S1203" s="21" cm="1">
        <f t="array" ref="S1203">SUM(T1203:X1203)</f>
        <v>2</v>
      </c>
      <c r="T1203" s="18"/>
      <c r="U1203" s="18"/>
      <c r="V1203" s="22">
        <v>2</v>
      </c>
      <c r="W1203" s="18"/>
      <c r="X1203" s="18"/>
    </row>
    <row r="1204" spans="1:24" ht="72" customHeight="1" x14ac:dyDescent="0.25">
      <c r="A1204" s="17" t="s">
        <v>24</v>
      </c>
      <c r="B1204" s="17" t="s">
        <v>1283</v>
      </c>
      <c r="C1204" s="38"/>
      <c r="D1204" s="18" t="str" cm="1">
        <f t="array" ref="D1204">B1204&amp;E1204</f>
        <v>1WR160W3LE0444A006</v>
      </c>
      <c r="E1204" s="17" t="s">
        <v>159</v>
      </c>
      <c r="F1204" s="19" t="s">
        <v>160</v>
      </c>
      <c r="G1204" s="17" t="s">
        <v>1210</v>
      </c>
      <c r="H1204" s="19" t="s">
        <v>1284</v>
      </c>
      <c r="I1204" s="17" t="s">
        <v>30</v>
      </c>
      <c r="J1204" s="17" t="s">
        <v>24</v>
      </c>
      <c r="K1204" s="17" t="s">
        <v>24</v>
      </c>
      <c r="L1204" s="17" t="s">
        <v>24</v>
      </c>
      <c r="M1204" s="17" t="s">
        <v>31</v>
      </c>
      <c r="N1204" s="17" t="s">
        <v>32</v>
      </c>
      <c r="O1204" s="17" t="s">
        <v>33</v>
      </c>
      <c r="P1204" s="17" t="s">
        <v>34</v>
      </c>
      <c r="Q1204" s="20">
        <v>90.2</v>
      </c>
      <c r="R1204" s="21" cm="1">
        <f t="array" ref="R1204">COUNT(T1204:X1204)</f>
        <v>1</v>
      </c>
      <c r="S1204" s="21" cm="1">
        <f t="array" ref="S1204">SUM(T1204:X1204)</f>
        <v>1</v>
      </c>
      <c r="T1204" s="22">
        <v>1</v>
      </c>
      <c r="U1204" s="18"/>
      <c r="V1204" s="18"/>
      <c r="W1204" s="18"/>
      <c r="X1204" s="18"/>
    </row>
    <row r="1205" spans="1:24" ht="72" customHeight="1" x14ac:dyDescent="0.25">
      <c r="A1205" s="17" t="s">
        <v>24</v>
      </c>
      <c r="B1205" s="17" t="s">
        <v>1283</v>
      </c>
      <c r="C1205" s="40"/>
      <c r="D1205" s="18" t="str" cm="1">
        <f t="array" ref="D1205">B1205&amp;E1205</f>
        <v>1WR160W3LE0444A220</v>
      </c>
      <c r="E1205" s="17" t="s">
        <v>135</v>
      </c>
      <c r="F1205" s="19" t="s">
        <v>136</v>
      </c>
      <c r="G1205" s="17" t="s">
        <v>1210</v>
      </c>
      <c r="H1205" s="19" t="s">
        <v>1284</v>
      </c>
      <c r="I1205" s="17" t="s">
        <v>30</v>
      </c>
      <c r="J1205" s="17" t="s">
        <v>24</v>
      </c>
      <c r="K1205" s="17" t="s">
        <v>24</v>
      </c>
      <c r="L1205" s="17" t="s">
        <v>24</v>
      </c>
      <c r="M1205" s="17" t="s">
        <v>31</v>
      </c>
      <c r="N1205" s="17" t="s">
        <v>32</v>
      </c>
      <c r="O1205" s="17" t="s">
        <v>33</v>
      </c>
      <c r="P1205" s="17" t="s">
        <v>34</v>
      </c>
      <c r="Q1205" s="20">
        <v>90.2</v>
      </c>
      <c r="R1205" s="21" cm="1">
        <f t="array" ref="R1205">COUNT(T1205:X1205)</f>
        <v>1</v>
      </c>
      <c r="S1205" s="21" cm="1">
        <f t="array" ref="S1205">SUM(T1205:X1205)</f>
        <v>1</v>
      </c>
      <c r="T1205" s="22">
        <v>1</v>
      </c>
      <c r="U1205" s="18"/>
      <c r="V1205" s="18"/>
      <c r="W1205" s="18"/>
      <c r="X1205" s="18"/>
    </row>
    <row r="1206" spans="1:24" ht="48" customHeight="1" x14ac:dyDescent="0.25">
      <c r="A1206" s="17" t="s">
        <v>24</v>
      </c>
      <c r="B1206" s="17" t="s">
        <v>1285</v>
      </c>
      <c r="C1206" s="38"/>
      <c r="D1206" s="18" t="str" cm="1">
        <f t="array" ref="D1206">B1206&amp;E1206</f>
        <v>1WR177W3LE0449A006</v>
      </c>
      <c r="E1206" s="17" t="s">
        <v>159</v>
      </c>
      <c r="F1206" s="19" t="s">
        <v>160</v>
      </c>
      <c r="G1206" s="17" t="s">
        <v>1210</v>
      </c>
      <c r="H1206" s="19" t="s">
        <v>1286</v>
      </c>
      <c r="I1206" s="17" t="s">
        <v>30</v>
      </c>
      <c r="J1206" s="17" t="s">
        <v>24</v>
      </c>
      <c r="K1206" s="17" t="s">
        <v>24</v>
      </c>
      <c r="L1206" s="17" t="s">
        <v>24</v>
      </c>
      <c r="M1206" s="17" t="s">
        <v>31</v>
      </c>
      <c r="N1206" s="17" t="s">
        <v>32</v>
      </c>
      <c r="O1206" s="17" t="s">
        <v>33</v>
      </c>
      <c r="P1206" s="17" t="s">
        <v>34</v>
      </c>
      <c r="Q1206" s="20">
        <v>105.6</v>
      </c>
      <c r="R1206" s="21" cm="1">
        <f t="array" ref="R1206">COUNT(T1206:X1206)</f>
        <v>1</v>
      </c>
      <c r="S1206" s="21" cm="1">
        <f t="array" ref="S1206">SUM(T1206:X1206)</f>
        <v>4</v>
      </c>
      <c r="T1206" s="18"/>
      <c r="U1206" s="18"/>
      <c r="V1206" s="22">
        <v>4</v>
      </c>
      <c r="W1206" s="18"/>
      <c r="X1206" s="18"/>
    </row>
    <row r="1207" spans="1:24" ht="48" customHeight="1" x14ac:dyDescent="0.25">
      <c r="A1207" s="17" t="s">
        <v>24</v>
      </c>
      <c r="B1207" s="17" t="s">
        <v>1285</v>
      </c>
      <c r="C1207" s="39"/>
      <c r="D1207" s="18" t="str" cm="1">
        <f t="array" ref="D1207">B1207&amp;E1207</f>
        <v>1WR177W3LE0449A615</v>
      </c>
      <c r="E1207" s="17" t="s">
        <v>138</v>
      </c>
      <c r="F1207" s="19" t="s">
        <v>139</v>
      </c>
      <c r="G1207" s="17" t="s">
        <v>1210</v>
      </c>
      <c r="H1207" s="19" t="s">
        <v>1286</v>
      </c>
      <c r="I1207" s="17" t="s">
        <v>30</v>
      </c>
      <c r="J1207" s="17" t="s">
        <v>24</v>
      </c>
      <c r="K1207" s="17" t="s">
        <v>24</v>
      </c>
      <c r="L1207" s="17" t="s">
        <v>24</v>
      </c>
      <c r="M1207" s="17" t="s">
        <v>31</v>
      </c>
      <c r="N1207" s="17" t="s">
        <v>32</v>
      </c>
      <c r="O1207" s="17" t="s">
        <v>33</v>
      </c>
      <c r="P1207" s="17" t="s">
        <v>34</v>
      </c>
      <c r="Q1207" s="20">
        <v>105.6</v>
      </c>
      <c r="R1207" s="21" cm="1">
        <f t="array" ref="R1207">COUNT(T1207:X1207)</f>
        <v>1</v>
      </c>
      <c r="S1207" s="21" cm="1">
        <f t="array" ref="S1207">SUM(T1207:X1207)</f>
        <v>1</v>
      </c>
      <c r="T1207" s="18"/>
      <c r="U1207" s="18"/>
      <c r="V1207" s="22">
        <v>1</v>
      </c>
      <c r="W1207" s="18"/>
      <c r="X1207" s="18"/>
    </row>
    <row r="1208" spans="1:24" ht="48" customHeight="1" x14ac:dyDescent="0.25">
      <c r="A1208" s="17" t="s">
        <v>24</v>
      </c>
      <c r="B1208" s="17" t="s">
        <v>1285</v>
      </c>
      <c r="C1208" s="40"/>
      <c r="D1208" s="18" t="str" cm="1">
        <f t="array" ref="D1208">B1208&amp;E1208</f>
        <v>1WR177W3LE0449A689</v>
      </c>
      <c r="E1208" s="17" t="s">
        <v>1125</v>
      </c>
      <c r="F1208" s="19" t="s">
        <v>1126</v>
      </c>
      <c r="G1208" s="17" t="s">
        <v>1210</v>
      </c>
      <c r="H1208" s="19" t="s">
        <v>1286</v>
      </c>
      <c r="I1208" s="17" t="s">
        <v>30</v>
      </c>
      <c r="J1208" s="17" t="s">
        <v>24</v>
      </c>
      <c r="K1208" s="17" t="s">
        <v>24</v>
      </c>
      <c r="L1208" s="17" t="s">
        <v>24</v>
      </c>
      <c r="M1208" s="17" t="s">
        <v>31</v>
      </c>
      <c r="N1208" s="17" t="s">
        <v>32</v>
      </c>
      <c r="O1208" s="17" t="s">
        <v>33</v>
      </c>
      <c r="P1208" s="17" t="s">
        <v>34</v>
      </c>
      <c r="Q1208" s="20">
        <v>105.6</v>
      </c>
      <c r="R1208" s="21" cm="1">
        <f t="array" ref="R1208">COUNT(T1208:X1208)</f>
        <v>1</v>
      </c>
      <c r="S1208" s="21" cm="1">
        <f t="array" ref="S1208">SUM(T1208:X1208)</f>
        <v>1</v>
      </c>
      <c r="T1208" s="18"/>
      <c r="U1208" s="18"/>
      <c r="V1208" s="22">
        <v>1</v>
      </c>
      <c r="W1208" s="18"/>
      <c r="X1208" s="18"/>
    </row>
    <row r="1209" spans="1:24" ht="72" customHeight="1" x14ac:dyDescent="0.25">
      <c r="A1209" s="17" t="s">
        <v>24</v>
      </c>
      <c r="B1209" s="17" t="s">
        <v>1287</v>
      </c>
      <c r="C1209" s="38"/>
      <c r="D1209" s="18" t="str" cm="1">
        <f t="array" ref="D1209">B1209&amp;E1209</f>
        <v>1WR177W3LE0471A679</v>
      </c>
      <c r="E1209" s="17" t="s">
        <v>245</v>
      </c>
      <c r="F1209" s="19" t="s">
        <v>246</v>
      </c>
      <c r="G1209" s="17" t="s">
        <v>1210</v>
      </c>
      <c r="H1209" s="19" t="s">
        <v>1286</v>
      </c>
      <c r="I1209" s="17" t="s">
        <v>30</v>
      </c>
      <c r="J1209" s="17" t="s">
        <v>24</v>
      </c>
      <c r="K1209" s="17" t="s">
        <v>24</v>
      </c>
      <c r="L1209" s="17" t="s">
        <v>24</v>
      </c>
      <c r="M1209" s="17" t="s">
        <v>31</v>
      </c>
      <c r="N1209" s="17" t="s">
        <v>32</v>
      </c>
      <c r="O1209" s="17" t="s">
        <v>33</v>
      </c>
      <c r="P1209" s="17" t="s">
        <v>34</v>
      </c>
      <c r="Q1209" s="20">
        <v>105.6</v>
      </c>
      <c r="R1209" s="21" cm="1">
        <f t="array" ref="R1209">COUNT(T1209:X1209)</f>
        <v>1</v>
      </c>
      <c r="S1209" s="21" cm="1">
        <f t="array" ref="S1209">SUM(T1209:X1209)</f>
        <v>2</v>
      </c>
      <c r="T1209" s="18"/>
      <c r="U1209" s="18"/>
      <c r="V1209" s="22">
        <v>2</v>
      </c>
      <c r="W1209" s="18"/>
      <c r="X1209" s="18"/>
    </row>
    <row r="1210" spans="1:24" ht="72" customHeight="1" x14ac:dyDescent="0.25">
      <c r="A1210" s="17" t="s">
        <v>24</v>
      </c>
      <c r="B1210" s="17" t="s">
        <v>1287</v>
      </c>
      <c r="C1210" s="40"/>
      <c r="D1210" s="18" t="str" cm="1">
        <f t="array" ref="D1210">B1210&amp;E1210</f>
        <v>1WR177W3LE0471A682</v>
      </c>
      <c r="E1210" s="17" t="s">
        <v>1288</v>
      </c>
      <c r="F1210" s="19" t="s">
        <v>1289</v>
      </c>
      <c r="G1210" s="17" t="s">
        <v>1210</v>
      </c>
      <c r="H1210" s="19" t="s">
        <v>1286</v>
      </c>
      <c r="I1210" s="17" t="s">
        <v>30</v>
      </c>
      <c r="J1210" s="17" t="s">
        <v>24</v>
      </c>
      <c r="K1210" s="17" t="s">
        <v>24</v>
      </c>
      <c r="L1210" s="17" t="s">
        <v>24</v>
      </c>
      <c r="M1210" s="17" t="s">
        <v>31</v>
      </c>
      <c r="N1210" s="17" t="s">
        <v>32</v>
      </c>
      <c r="O1210" s="17" t="s">
        <v>33</v>
      </c>
      <c r="P1210" s="17" t="s">
        <v>34</v>
      </c>
      <c r="Q1210" s="20">
        <v>105.6</v>
      </c>
      <c r="R1210" s="21" cm="1">
        <f t="array" ref="R1210">COUNT(T1210:X1210)</f>
        <v>1</v>
      </c>
      <c r="S1210" s="21" cm="1">
        <f t="array" ref="S1210">SUM(T1210:X1210)</f>
        <v>3</v>
      </c>
      <c r="T1210" s="18"/>
      <c r="U1210" s="18"/>
      <c r="V1210" s="22">
        <v>3</v>
      </c>
      <c r="W1210" s="18"/>
      <c r="X1210" s="18"/>
    </row>
    <row r="1211" spans="1:24" ht="144" customHeight="1" x14ac:dyDescent="0.25">
      <c r="A1211" s="17" t="s">
        <v>24</v>
      </c>
      <c r="B1211" s="17" t="s">
        <v>1290</v>
      </c>
      <c r="C1211" s="18"/>
      <c r="D1211" s="18" t="str" cm="1">
        <f t="array" ref="D1211">B1211&amp;E1211</f>
        <v>1WR178W3LE0449A615</v>
      </c>
      <c r="E1211" s="17" t="s">
        <v>138</v>
      </c>
      <c r="F1211" s="19" t="s">
        <v>139</v>
      </c>
      <c r="G1211" s="17" t="s">
        <v>1210</v>
      </c>
      <c r="H1211" s="19" t="s">
        <v>1291</v>
      </c>
      <c r="I1211" s="17" t="s">
        <v>30</v>
      </c>
      <c r="J1211" s="17" t="s">
        <v>24</v>
      </c>
      <c r="K1211" s="17" t="s">
        <v>24</v>
      </c>
      <c r="L1211" s="17" t="s">
        <v>24</v>
      </c>
      <c r="M1211" s="17" t="s">
        <v>31</v>
      </c>
      <c r="N1211" s="17" t="s">
        <v>32</v>
      </c>
      <c r="O1211" s="17" t="s">
        <v>33</v>
      </c>
      <c r="P1211" s="17" t="s">
        <v>34</v>
      </c>
      <c r="Q1211" s="20">
        <v>90.2</v>
      </c>
      <c r="R1211" s="21" cm="1">
        <f t="array" ref="R1211">COUNT(T1211:X1211)</f>
        <v>1</v>
      </c>
      <c r="S1211" s="21" cm="1">
        <f t="array" ref="S1211">SUM(T1211:X1211)</f>
        <v>1</v>
      </c>
      <c r="T1211" s="18"/>
      <c r="U1211" s="22">
        <v>1</v>
      </c>
      <c r="V1211" s="18"/>
      <c r="W1211" s="18"/>
      <c r="X1211" s="18"/>
    </row>
    <row r="1212" spans="1:24" ht="144" customHeight="1" x14ac:dyDescent="0.25">
      <c r="A1212" s="17" t="s">
        <v>24</v>
      </c>
      <c r="B1212" s="17" t="s">
        <v>1292</v>
      </c>
      <c r="C1212" s="18"/>
      <c r="D1212" s="18" t="str" cm="1">
        <f t="array" ref="D1212">B1212&amp;E1212</f>
        <v>1WR178W3LE0471A685</v>
      </c>
      <c r="E1212" s="17" t="s">
        <v>1156</v>
      </c>
      <c r="F1212" s="19" t="s">
        <v>1157</v>
      </c>
      <c r="G1212" s="17" t="s">
        <v>1210</v>
      </c>
      <c r="H1212" s="19" t="s">
        <v>1291</v>
      </c>
      <c r="I1212" s="17" t="s">
        <v>30</v>
      </c>
      <c r="J1212" s="17" t="s">
        <v>24</v>
      </c>
      <c r="K1212" s="17" t="s">
        <v>24</v>
      </c>
      <c r="L1212" s="17" t="s">
        <v>24</v>
      </c>
      <c r="M1212" s="17" t="s">
        <v>31</v>
      </c>
      <c r="N1212" s="17" t="s">
        <v>32</v>
      </c>
      <c r="O1212" s="17" t="s">
        <v>33</v>
      </c>
      <c r="P1212" s="17" t="s">
        <v>34</v>
      </c>
      <c r="Q1212" s="20">
        <v>90.2</v>
      </c>
      <c r="R1212" s="21" cm="1">
        <f t="array" ref="R1212">COUNT(T1212:X1212)</f>
        <v>1</v>
      </c>
      <c r="S1212" s="21" cm="1">
        <f t="array" ref="S1212">SUM(T1212:X1212)</f>
        <v>2</v>
      </c>
      <c r="T1212" s="18"/>
      <c r="U1212" s="22">
        <v>2</v>
      </c>
      <c r="V1212" s="18"/>
      <c r="W1212" s="18"/>
      <c r="X1212" s="18"/>
    </row>
    <row r="1213" spans="1:24" ht="48" customHeight="1" x14ac:dyDescent="0.25">
      <c r="A1213" s="17" t="s">
        <v>24</v>
      </c>
      <c r="B1213" s="17" t="s">
        <v>1293</v>
      </c>
      <c r="C1213" s="38"/>
      <c r="D1213" s="18" t="str" cm="1">
        <f t="array" ref="D1213">B1213&amp;E1213</f>
        <v>1WR187W3LE0076A375</v>
      </c>
      <c r="E1213" s="17" t="s">
        <v>26</v>
      </c>
      <c r="F1213" s="19" t="s">
        <v>27</v>
      </c>
      <c r="G1213" s="17" t="s">
        <v>1210</v>
      </c>
      <c r="H1213" s="19" t="s">
        <v>1294</v>
      </c>
      <c r="I1213" s="17" t="s">
        <v>30</v>
      </c>
      <c r="J1213" s="17" t="s">
        <v>24</v>
      </c>
      <c r="K1213" s="17" t="s">
        <v>24</v>
      </c>
      <c r="L1213" s="17" t="s">
        <v>24</v>
      </c>
      <c r="M1213" s="17" t="s">
        <v>31</v>
      </c>
      <c r="N1213" s="17" t="s">
        <v>32</v>
      </c>
      <c r="O1213" s="17" t="s">
        <v>33</v>
      </c>
      <c r="P1213" s="17" t="s">
        <v>34</v>
      </c>
      <c r="Q1213" s="20">
        <v>108.9</v>
      </c>
      <c r="R1213" s="21" cm="1">
        <f t="array" ref="R1213">COUNT(T1213:X1213)</f>
        <v>1</v>
      </c>
      <c r="S1213" s="21" cm="1">
        <f t="array" ref="S1213">SUM(T1213:X1213)</f>
        <v>3</v>
      </c>
      <c r="T1213" s="18"/>
      <c r="U1213" s="18"/>
      <c r="V1213" s="18"/>
      <c r="W1213" s="18"/>
      <c r="X1213" s="22">
        <v>3</v>
      </c>
    </row>
    <row r="1214" spans="1:24" ht="48" customHeight="1" x14ac:dyDescent="0.25">
      <c r="A1214" s="17" t="s">
        <v>24</v>
      </c>
      <c r="B1214" s="17" t="s">
        <v>1293</v>
      </c>
      <c r="C1214" s="39"/>
      <c r="D1214" s="18" t="str" cm="1">
        <f t="array" ref="D1214">B1214&amp;E1214</f>
        <v>1WR187W3LE0076A383</v>
      </c>
      <c r="E1214" s="17" t="s">
        <v>146</v>
      </c>
      <c r="F1214" s="19" t="s">
        <v>147</v>
      </c>
      <c r="G1214" s="17" t="s">
        <v>1210</v>
      </c>
      <c r="H1214" s="19" t="s">
        <v>1294</v>
      </c>
      <c r="I1214" s="17" t="s">
        <v>30</v>
      </c>
      <c r="J1214" s="17" t="s">
        <v>24</v>
      </c>
      <c r="K1214" s="17" t="s">
        <v>24</v>
      </c>
      <c r="L1214" s="17" t="s">
        <v>24</v>
      </c>
      <c r="M1214" s="17" t="s">
        <v>31</v>
      </c>
      <c r="N1214" s="17" t="s">
        <v>32</v>
      </c>
      <c r="O1214" s="17" t="s">
        <v>33</v>
      </c>
      <c r="P1214" s="17" t="s">
        <v>34</v>
      </c>
      <c r="Q1214" s="20">
        <v>108.9</v>
      </c>
      <c r="R1214" s="21" cm="1">
        <f t="array" ref="R1214">COUNT(T1214:X1214)</f>
        <v>1</v>
      </c>
      <c r="S1214" s="21" cm="1">
        <f t="array" ref="S1214">SUM(T1214:X1214)</f>
        <v>2</v>
      </c>
      <c r="T1214" s="18"/>
      <c r="U1214" s="18"/>
      <c r="V1214" s="18"/>
      <c r="W1214" s="18"/>
      <c r="X1214" s="22">
        <v>2</v>
      </c>
    </row>
    <row r="1215" spans="1:24" ht="48" customHeight="1" x14ac:dyDescent="0.25">
      <c r="A1215" s="17" t="s">
        <v>24</v>
      </c>
      <c r="B1215" s="17" t="s">
        <v>1293</v>
      </c>
      <c r="C1215" s="40"/>
      <c r="D1215" s="18" t="str" cm="1">
        <f t="array" ref="D1215">B1215&amp;E1215</f>
        <v>1WR187W3LE0076A686</v>
      </c>
      <c r="E1215" s="17" t="s">
        <v>381</v>
      </c>
      <c r="F1215" s="19" t="s">
        <v>382</v>
      </c>
      <c r="G1215" s="17" t="s">
        <v>1210</v>
      </c>
      <c r="H1215" s="19" t="s">
        <v>1294</v>
      </c>
      <c r="I1215" s="17" t="s">
        <v>30</v>
      </c>
      <c r="J1215" s="17" t="s">
        <v>24</v>
      </c>
      <c r="K1215" s="17" t="s">
        <v>24</v>
      </c>
      <c r="L1215" s="17" t="s">
        <v>24</v>
      </c>
      <c r="M1215" s="17" t="s">
        <v>31</v>
      </c>
      <c r="N1215" s="17" t="s">
        <v>32</v>
      </c>
      <c r="O1215" s="17" t="s">
        <v>33</v>
      </c>
      <c r="P1215" s="17" t="s">
        <v>34</v>
      </c>
      <c r="Q1215" s="20">
        <v>108.9</v>
      </c>
      <c r="R1215" s="21" cm="1">
        <f t="array" ref="R1215">COUNT(T1215:X1215)</f>
        <v>1</v>
      </c>
      <c r="S1215" s="21" cm="1">
        <f t="array" ref="S1215">SUM(T1215:X1215)</f>
        <v>1</v>
      </c>
      <c r="T1215" s="18"/>
      <c r="U1215" s="18"/>
      <c r="V1215" s="18"/>
      <c r="W1215" s="18"/>
      <c r="X1215" s="22">
        <v>1</v>
      </c>
    </row>
    <row r="1216" spans="1:24" ht="144" customHeight="1" x14ac:dyDescent="0.25">
      <c r="A1216" s="17" t="s">
        <v>24</v>
      </c>
      <c r="B1216" s="17" t="s">
        <v>1295</v>
      </c>
      <c r="C1216" s="18"/>
      <c r="D1216" s="18" t="str" cm="1">
        <f t="array" ref="D1216">B1216&amp;E1216</f>
        <v>1WR200W3LE0493A375</v>
      </c>
      <c r="E1216" s="17" t="s">
        <v>26</v>
      </c>
      <c r="F1216" s="19" t="s">
        <v>27</v>
      </c>
      <c r="G1216" s="17" t="s">
        <v>1210</v>
      </c>
      <c r="H1216" s="19" t="s">
        <v>1296</v>
      </c>
      <c r="I1216" s="17" t="s">
        <v>30</v>
      </c>
      <c r="J1216" s="17" t="s">
        <v>24</v>
      </c>
      <c r="K1216" s="17" t="s">
        <v>24</v>
      </c>
      <c r="L1216" s="17" t="s">
        <v>24</v>
      </c>
      <c r="M1216" s="17" t="s">
        <v>31</v>
      </c>
      <c r="N1216" s="17" t="s">
        <v>32</v>
      </c>
      <c r="O1216" s="17" t="s">
        <v>33</v>
      </c>
      <c r="P1216" s="17" t="s">
        <v>34</v>
      </c>
      <c r="Q1216" s="20">
        <v>93.5</v>
      </c>
      <c r="R1216" s="21" cm="1">
        <f t="array" ref="R1216">COUNT(T1216:X1216)</f>
        <v>1</v>
      </c>
      <c r="S1216" s="21" cm="1">
        <f t="array" ref="S1216">SUM(T1216:X1216)</f>
        <v>3</v>
      </c>
      <c r="T1216" s="18"/>
      <c r="U1216" s="18"/>
      <c r="V1216" s="18"/>
      <c r="W1216" s="22">
        <v>3</v>
      </c>
      <c r="X1216" s="18"/>
    </row>
    <row r="1217" spans="1:24" ht="28.9" customHeight="1" x14ac:dyDescent="0.25">
      <c r="A1217" s="17" t="s">
        <v>24</v>
      </c>
      <c r="B1217" s="17" t="s">
        <v>1297</v>
      </c>
      <c r="C1217" s="38"/>
      <c r="D1217" s="18" t="str" cm="1">
        <f t="array" ref="D1217">B1217&amp;E1217</f>
        <v>1WR201W3LE0493A006</v>
      </c>
      <c r="E1217" s="17" t="s">
        <v>159</v>
      </c>
      <c r="F1217" s="19" t="s">
        <v>160</v>
      </c>
      <c r="G1217" s="17" t="s">
        <v>1210</v>
      </c>
      <c r="H1217" s="19" t="s">
        <v>1298</v>
      </c>
      <c r="I1217" s="17" t="s">
        <v>30</v>
      </c>
      <c r="J1217" s="17" t="s">
        <v>24</v>
      </c>
      <c r="K1217" s="17" t="s">
        <v>24</v>
      </c>
      <c r="L1217" s="17" t="s">
        <v>24</v>
      </c>
      <c r="M1217" s="17" t="s">
        <v>31</v>
      </c>
      <c r="N1217" s="17" t="s">
        <v>32</v>
      </c>
      <c r="O1217" s="17" t="s">
        <v>33</v>
      </c>
      <c r="P1217" s="17" t="s">
        <v>34</v>
      </c>
      <c r="Q1217" s="20">
        <v>74.8</v>
      </c>
      <c r="R1217" s="21" cm="1">
        <f t="array" ref="R1217">COUNT(T1217:X1217)</f>
        <v>1</v>
      </c>
      <c r="S1217" s="21" cm="1">
        <f t="array" ref="S1217">SUM(T1217:X1217)</f>
        <v>8</v>
      </c>
      <c r="T1217" s="18"/>
      <c r="U1217" s="22">
        <v>8</v>
      </c>
      <c r="V1217" s="18"/>
      <c r="W1217" s="18"/>
      <c r="X1217" s="18"/>
    </row>
    <row r="1218" spans="1:24" ht="29.25" customHeight="1" x14ac:dyDescent="0.25">
      <c r="A1218" s="17" t="s">
        <v>24</v>
      </c>
      <c r="B1218" s="17" t="s">
        <v>1297</v>
      </c>
      <c r="C1218" s="39"/>
      <c r="D1218" s="18" t="str" cm="1">
        <f t="array" ref="D1218">B1218&amp;E1218</f>
        <v>1WR201W3LE0493A375</v>
      </c>
      <c r="E1218" s="17" t="s">
        <v>26</v>
      </c>
      <c r="F1218" s="19" t="s">
        <v>27</v>
      </c>
      <c r="G1218" s="17" t="s">
        <v>1210</v>
      </c>
      <c r="H1218" s="19" t="s">
        <v>1298</v>
      </c>
      <c r="I1218" s="17" t="s">
        <v>30</v>
      </c>
      <c r="J1218" s="17" t="s">
        <v>24</v>
      </c>
      <c r="K1218" s="17" t="s">
        <v>24</v>
      </c>
      <c r="L1218" s="17" t="s">
        <v>24</v>
      </c>
      <c r="M1218" s="17" t="s">
        <v>31</v>
      </c>
      <c r="N1218" s="17" t="s">
        <v>32</v>
      </c>
      <c r="O1218" s="17" t="s">
        <v>33</v>
      </c>
      <c r="P1218" s="17" t="s">
        <v>34</v>
      </c>
      <c r="Q1218" s="20">
        <v>74.8</v>
      </c>
      <c r="R1218" s="21" cm="1">
        <f t="array" ref="R1218">COUNT(T1218:X1218)</f>
        <v>1</v>
      </c>
      <c r="S1218" s="21" cm="1">
        <f t="array" ref="S1218">SUM(T1218:X1218)</f>
        <v>5</v>
      </c>
      <c r="T1218" s="18"/>
      <c r="U1218" s="22">
        <v>5</v>
      </c>
      <c r="V1218" s="18"/>
      <c r="W1218" s="18"/>
      <c r="X1218" s="18"/>
    </row>
    <row r="1219" spans="1:24" ht="29.25" customHeight="1" x14ac:dyDescent="0.25">
      <c r="A1219" s="17" t="s">
        <v>24</v>
      </c>
      <c r="B1219" s="17" t="s">
        <v>1297</v>
      </c>
      <c r="C1219" s="39"/>
      <c r="D1219" s="18" t="str" cm="1">
        <f t="array" ref="D1219">B1219&amp;E1219</f>
        <v>1WR201W3LE0493A382</v>
      </c>
      <c r="E1219" s="17" t="s">
        <v>167</v>
      </c>
      <c r="F1219" s="19" t="s">
        <v>168</v>
      </c>
      <c r="G1219" s="17" t="s">
        <v>1210</v>
      </c>
      <c r="H1219" s="19" t="s">
        <v>1298</v>
      </c>
      <c r="I1219" s="17" t="s">
        <v>30</v>
      </c>
      <c r="J1219" s="17" t="s">
        <v>24</v>
      </c>
      <c r="K1219" s="17" t="s">
        <v>24</v>
      </c>
      <c r="L1219" s="17" t="s">
        <v>24</v>
      </c>
      <c r="M1219" s="17" t="s">
        <v>31</v>
      </c>
      <c r="N1219" s="17" t="s">
        <v>32</v>
      </c>
      <c r="O1219" s="17" t="s">
        <v>33</v>
      </c>
      <c r="P1219" s="17" t="s">
        <v>34</v>
      </c>
      <c r="Q1219" s="20">
        <v>74.8</v>
      </c>
      <c r="R1219" s="21" cm="1">
        <f t="array" ref="R1219">COUNT(T1219:X1219)</f>
        <v>1</v>
      </c>
      <c r="S1219" s="21" cm="1">
        <f t="array" ref="S1219">SUM(T1219:X1219)</f>
        <v>17</v>
      </c>
      <c r="T1219" s="18"/>
      <c r="U1219" s="22">
        <v>17</v>
      </c>
      <c r="V1219" s="18"/>
      <c r="W1219" s="18"/>
      <c r="X1219" s="18"/>
    </row>
    <row r="1220" spans="1:24" ht="29.25" customHeight="1" x14ac:dyDescent="0.25">
      <c r="A1220" s="17" t="s">
        <v>24</v>
      </c>
      <c r="B1220" s="17" t="s">
        <v>1297</v>
      </c>
      <c r="C1220" s="39"/>
      <c r="D1220" s="18" t="str" cm="1">
        <f t="array" ref="D1220">B1220&amp;E1220</f>
        <v>1WR201W3LE0493A679</v>
      </c>
      <c r="E1220" s="17" t="s">
        <v>245</v>
      </c>
      <c r="F1220" s="19" t="s">
        <v>246</v>
      </c>
      <c r="G1220" s="17" t="s">
        <v>1210</v>
      </c>
      <c r="H1220" s="19" t="s">
        <v>1298</v>
      </c>
      <c r="I1220" s="17" t="s">
        <v>30</v>
      </c>
      <c r="J1220" s="17" t="s">
        <v>24</v>
      </c>
      <c r="K1220" s="17" t="s">
        <v>24</v>
      </c>
      <c r="L1220" s="17" t="s">
        <v>24</v>
      </c>
      <c r="M1220" s="17" t="s">
        <v>31</v>
      </c>
      <c r="N1220" s="17" t="s">
        <v>32</v>
      </c>
      <c r="O1220" s="17" t="s">
        <v>33</v>
      </c>
      <c r="P1220" s="17" t="s">
        <v>34</v>
      </c>
      <c r="Q1220" s="20">
        <v>74.8</v>
      </c>
      <c r="R1220" s="21" cm="1">
        <f t="array" ref="R1220">COUNT(T1220:X1220)</f>
        <v>1</v>
      </c>
      <c r="S1220" s="21" cm="1">
        <f t="array" ref="S1220">SUM(T1220:X1220)</f>
        <v>7</v>
      </c>
      <c r="T1220" s="18"/>
      <c r="U1220" s="22">
        <v>7</v>
      </c>
      <c r="V1220" s="18"/>
      <c r="W1220" s="18"/>
      <c r="X1220" s="18"/>
    </row>
    <row r="1221" spans="1:24" ht="29.25" customHeight="1" x14ac:dyDescent="0.25">
      <c r="A1221" s="17" t="s">
        <v>24</v>
      </c>
      <c r="B1221" s="17" t="s">
        <v>1297</v>
      </c>
      <c r="C1221" s="40"/>
      <c r="D1221" s="18" t="str" cm="1">
        <f t="array" ref="D1221">B1221&amp;E1221</f>
        <v>1WR201W3LE0493A681</v>
      </c>
      <c r="E1221" s="17" t="s">
        <v>626</v>
      </c>
      <c r="F1221" s="19" t="s">
        <v>627</v>
      </c>
      <c r="G1221" s="17" t="s">
        <v>1210</v>
      </c>
      <c r="H1221" s="19" t="s">
        <v>1298</v>
      </c>
      <c r="I1221" s="17" t="s">
        <v>30</v>
      </c>
      <c r="J1221" s="17" t="s">
        <v>24</v>
      </c>
      <c r="K1221" s="17" t="s">
        <v>24</v>
      </c>
      <c r="L1221" s="17" t="s">
        <v>24</v>
      </c>
      <c r="M1221" s="17" t="s">
        <v>31</v>
      </c>
      <c r="N1221" s="17" t="s">
        <v>32</v>
      </c>
      <c r="O1221" s="17" t="s">
        <v>33</v>
      </c>
      <c r="P1221" s="17" t="s">
        <v>34</v>
      </c>
      <c r="Q1221" s="20">
        <v>74.8</v>
      </c>
      <c r="R1221" s="21" cm="1">
        <f t="array" ref="R1221">COUNT(T1221:X1221)</f>
        <v>1</v>
      </c>
      <c r="S1221" s="21" cm="1">
        <f t="array" ref="S1221">SUM(T1221:X1221)</f>
        <v>19</v>
      </c>
      <c r="T1221" s="18"/>
      <c r="U1221" s="22">
        <v>19</v>
      </c>
      <c r="V1221" s="18"/>
      <c r="W1221" s="18"/>
      <c r="X1221" s="18"/>
    </row>
    <row r="1222" spans="1:24" ht="48" customHeight="1" x14ac:dyDescent="0.25">
      <c r="A1222" s="17" t="s">
        <v>24</v>
      </c>
      <c r="B1222" s="17" t="s">
        <v>1299</v>
      </c>
      <c r="C1222" s="38"/>
      <c r="D1222" s="18" t="str" cm="1">
        <f t="array" ref="D1222">B1222&amp;E1222</f>
        <v>1WR214W3TX0161A375</v>
      </c>
      <c r="E1222" s="17" t="s">
        <v>26</v>
      </c>
      <c r="F1222" s="19" t="s">
        <v>27</v>
      </c>
      <c r="G1222" s="17" t="s">
        <v>1210</v>
      </c>
      <c r="H1222" s="19" t="s">
        <v>1300</v>
      </c>
      <c r="I1222" s="17" t="s">
        <v>49</v>
      </c>
      <c r="J1222" s="17" t="s">
        <v>24</v>
      </c>
      <c r="K1222" s="17" t="s">
        <v>24</v>
      </c>
      <c r="L1222" s="17" t="s">
        <v>24</v>
      </c>
      <c r="M1222" s="17" t="s">
        <v>31</v>
      </c>
      <c r="N1222" s="17" t="s">
        <v>32</v>
      </c>
      <c r="O1222" s="17" t="s">
        <v>33</v>
      </c>
      <c r="P1222" s="17" t="s">
        <v>34</v>
      </c>
      <c r="Q1222" s="20">
        <v>51.7</v>
      </c>
      <c r="R1222" s="21" cm="1">
        <f t="array" ref="R1222">COUNT(T1222:X1222)</f>
        <v>1</v>
      </c>
      <c r="S1222" s="21" cm="1">
        <f t="array" ref="S1222">SUM(T1222:X1222)</f>
        <v>7</v>
      </c>
      <c r="T1222" s="18"/>
      <c r="U1222" s="18"/>
      <c r="V1222" s="22">
        <v>7</v>
      </c>
      <c r="W1222" s="18"/>
      <c r="X1222" s="18"/>
    </row>
    <row r="1223" spans="1:24" ht="48" customHeight="1" x14ac:dyDescent="0.25">
      <c r="A1223" s="17" t="s">
        <v>24</v>
      </c>
      <c r="B1223" s="17" t="s">
        <v>1299</v>
      </c>
      <c r="C1223" s="39"/>
      <c r="D1223" s="18" t="str" cm="1">
        <f t="array" ref="D1223">B1223&amp;E1223</f>
        <v>1WR214W3TX0161A615</v>
      </c>
      <c r="E1223" s="17" t="s">
        <v>138</v>
      </c>
      <c r="F1223" s="19" t="s">
        <v>139</v>
      </c>
      <c r="G1223" s="17" t="s">
        <v>1210</v>
      </c>
      <c r="H1223" s="19" t="s">
        <v>1300</v>
      </c>
      <c r="I1223" s="17" t="s">
        <v>49</v>
      </c>
      <c r="J1223" s="17" t="s">
        <v>24</v>
      </c>
      <c r="K1223" s="17" t="s">
        <v>24</v>
      </c>
      <c r="L1223" s="17" t="s">
        <v>24</v>
      </c>
      <c r="M1223" s="17" t="s">
        <v>31</v>
      </c>
      <c r="N1223" s="17" t="s">
        <v>32</v>
      </c>
      <c r="O1223" s="17" t="s">
        <v>33</v>
      </c>
      <c r="P1223" s="17" t="s">
        <v>34</v>
      </c>
      <c r="Q1223" s="20">
        <v>51.7</v>
      </c>
      <c r="R1223" s="21" cm="1">
        <f t="array" ref="R1223">COUNT(T1223:X1223)</f>
        <v>1</v>
      </c>
      <c r="S1223" s="21" cm="1">
        <f t="array" ref="S1223">SUM(T1223:X1223)</f>
        <v>27</v>
      </c>
      <c r="T1223" s="18"/>
      <c r="U1223" s="18"/>
      <c r="V1223" s="22">
        <v>27</v>
      </c>
      <c r="W1223" s="18"/>
      <c r="X1223" s="18"/>
    </row>
    <row r="1224" spans="1:24" ht="48" customHeight="1" x14ac:dyDescent="0.25">
      <c r="A1224" s="17" t="s">
        <v>24</v>
      </c>
      <c r="B1224" s="17" t="s">
        <v>1299</v>
      </c>
      <c r="C1224" s="40"/>
      <c r="D1224" s="18" t="str" cm="1">
        <f t="array" ref="D1224">B1224&amp;E1224</f>
        <v>1WR214W3TX0161A698</v>
      </c>
      <c r="E1224" s="17" t="s">
        <v>1301</v>
      </c>
      <c r="F1224" s="19" t="s">
        <v>1302</v>
      </c>
      <c r="G1224" s="17" t="s">
        <v>1210</v>
      </c>
      <c r="H1224" s="19" t="s">
        <v>1300</v>
      </c>
      <c r="I1224" s="17" t="s">
        <v>49</v>
      </c>
      <c r="J1224" s="17" t="s">
        <v>24</v>
      </c>
      <c r="K1224" s="17" t="s">
        <v>24</v>
      </c>
      <c r="L1224" s="17" t="s">
        <v>24</v>
      </c>
      <c r="M1224" s="17" t="s">
        <v>31</v>
      </c>
      <c r="N1224" s="17" t="s">
        <v>32</v>
      </c>
      <c r="O1224" s="17" t="s">
        <v>33</v>
      </c>
      <c r="P1224" s="17" t="s">
        <v>34</v>
      </c>
      <c r="Q1224" s="20">
        <v>51.7</v>
      </c>
      <c r="R1224" s="21" cm="1">
        <f t="array" ref="R1224">COUNT(T1224:X1224)</f>
        <v>1</v>
      </c>
      <c r="S1224" s="21" cm="1">
        <f t="array" ref="S1224">SUM(T1224:X1224)</f>
        <v>1</v>
      </c>
      <c r="T1224" s="18"/>
      <c r="U1224" s="18"/>
      <c r="V1224" s="22">
        <v>1</v>
      </c>
      <c r="W1224" s="18"/>
      <c r="X1224" s="18"/>
    </row>
    <row r="1225" spans="1:24" ht="36" customHeight="1" x14ac:dyDescent="0.25">
      <c r="A1225" s="17" t="s">
        <v>24</v>
      </c>
      <c r="B1225" s="17" t="s">
        <v>1303</v>
      </c>
      <c r="C1225" s="38"/>
      <c r="D1225" s="18" t="str" cm="1">
        <f t="array" ref="D1225">B1225&amp;E1225</f>
        <v>1WR215W3TX0161A375</v>
      </c>
      <c r="E1225" s="17" t="s">
        <v>26</v>
      </c>
      <c r="F1225" s="19" t="s">
        <v>27</v>
      </c>
      <c r="G1225" s="17" t="s">
        <v>1210</v>
      </c>
      <c r="H1225" s="19" t="s">
        <v>1304</v>
      </c>
      <c r="I1225" s="17" t="s">
        <v>49</v>
      </c>
      <c r="J1225" s="17" t="s">
        <v>24</v>
      </c>
      <c r="K1225" s="17" t="s">
        <v>24</v>
      </c>
      <c r="L1225" s="17" t="s">
        <v>24</v>
      </c>
      <c r="M1225" s="17" t="s">
        <v>31</v>
      </c>
      <c r="N1225" s="17" t="s">
        <v>32</v>
      </c>
      <c r="O1225" s="17" t="s">
        <v>33</v>
      </c>
      <c r="P1225" s="17" t="s">
        <v>34</v>
      </c>
      <c r="Q1225" s="20">
        <v>47.3</v>
      </c>
      <c r="R1225" s="21" cm="1">
        <f t="array" ref="R1225">COUNT(T1225:X1225)</f>
        <v>1</v>
      </c>
      <c r="S1225" s="21" cm="1">
        <f t="array" ref="S1225">SUM(T1225:X1225)</f>
        <v>14</v>
      </c>
      <c r="T1225" s="18"/>
      <c r="U1225" s="22">
        <v>14</v>
      </c>
      <c r="V1225" s="18"/>
      <c r="W1225" s="18"/>
      <c r="X1225" s="18"/>
    </row>
    <row r="1226" spans="1:24" ht="36" customHeight="1" x14ac:dyDescent="0.25">
      <c r="A1226" s="17" t="s">
        <v>24</v>
      </c>
      <c r="B1226" s="17" t="s">
        <v>1303</v>
      </c>
      <c r="C1226" s="39"/>
      <c r="D1226" s="18" t="str" cm="1">
        <f t="array" ref="D1226">B1226&amp;E1226</f>
        <v>1WR215W3TX0161A615</v>
      </c>
      <c r="E1226" s="17" t="s">
        <v>138</v>
      </c>
      <c r="F1226" s="19" t="s">
        <v>139</v>
      </c>
      <c r="G1226" s="17" t="s">
        <v>1210</v>
      </c>
      <c r="H1226" s="19" t="s">
        <v>1304</v>
      </c>
      <c r="I1226" s="17" t="s">
        <v>49</v>
      </c>
      <c r="J1226" s="17" t="s">
        <v>24</v>
      </c>
      <c r="K1226" s="17" t="s">
        <v>24</v>
      </c>
      <c r="L1226" s="17" t="s">
        <v>24</v>
      </c>
      <c r="M1226" s="17" t="s">
        <v>31</v>
      </c>
      <c r="N1226" s="17" t="s">
        <v>32</v>
      </c>
      <c r="O1226" s="17" t="s">
        <v>33</v>
      </c>
      <c r="P1226" s="17" t="s">
        <v>34</v>
      </c>
      <c r="Q1226" s="20">
        <v>47.3</v>
      </c>
      <c r="R1226" s="21" cm="1">
        <f t="array" ref="R1226">COUNT(T1226:X1226)</f>
        <v>1</v>
      </c>
      <c r="S1226" s="21" cm="1">
        <f t="array" ref="S1226">SUM(T1226:X1226)</f>
        <v>22</v>
      </c>
      <c r="T1226" s="18"/>
      <c r="U1226" s="22">
        <v>22</v>
      </c>
      <c r="V1226" s="18"/>
      <c r="W1226" s="18"/>
      <c r="X1226" s="18"/>
    </row>
    <row r="1227" spans="1:24" ht="36" customHeight="1" x14ac:dyDescent="0.25">
      <c r="A1227" s="17" t="s">
        <v>24</v>
      </c>
      <c r="B1227" s="17" t="s">
        <v>1303</v>
      </c>
      <c r="C1227" s="39"/>
      <c r="D1227" s="18" t="str" cm="1">
        <f t="array" ref="D1227">B1227&amp;E1227</f>
        <v>1WR215W3TX0161A680</v>
      </c>
      <c r="E1227" s="17" t="s">
        <v>148</v>
      </c>
      <c r="F1227" s="19" t="s">
        <v>149</v>
      </c>
      <c r="G1227" s="17" t="s">
        <v>1210</v>
      </c>
      <c r="H1227" s="19" t="s">
        <v>1304</v>
      </c>
      <c r="I1227" s="17" t="s">
        <v>49</v>
      </c>
      <c r="J1227" s="17" t="s">
        <v>24</v>
      </c>
      <c r="K1227" s="17" t="s">
        <v>24</v>
      </c>
      <c r="L1227" s="17" t="s">
        <v>24</v>
      </c>
      <c r="M1227" s="17" t="s">
        <v>31</v>
      </c>
      <c r="N1227" s="17" t="s">
        <v>32</v>
      </c>
      <c r="O1227" s="17" t="s">
        <v>33</v>
      </c>
      <c r="P1227" s="17" t="s">
        <v>34</v>
      </c>
      <c r="Q1227" s="20">
        <v>47.3</v>
      </c>
      <c r="R1227" s="21" cm="1">
        <f t="array" ref="R1227">COUNT(T1227:X1227)</f>
        <v>1</v>
      </c>
      <c r="S1227" s="21" cm="1">
        <f t="array" ref="S1227">SUM(T1227:X1227)</f>
        <v>10</v>
      </c>
      <c r="T1227" s="18"/>
      <c r="U1227" s="22">
        <v>10</v>
      </c>
      <c r="V1227" s="18"/>
      <c r="W1227" s="18"/>
      <c r="X1227" s="18"/>
    </row>
    <row r="1228" spans="1:24" ht="36" customHeight="1" x14ac:dyDescent="0.25">
      <c r="A1228" s="17" t="s">
        <v>24</v>
      </c>
      <c r="B1228" s="17" t="s">
        <v>1303</v>
      </c>
      <c r="C1228" s="40"/>
      <c r="D1228" s="18" t="str" cm="1">
        <f t="array" ref="D1228">B1228&amp;E1228</f>
        <v>1WR215W3TX0161A698</v>
      </c>
      <c r="E1228" s="17" t="s">
        <v>1301</v>
      </c>
      <c r="F1228" s="19" t="s">
        <v>1302</v>
      </c>
      <c r="G1228" s="17" t="s">
        <v>1210</v>
      </c>
      <c r="H1228" s="19" t="s">
        <v>1304</v>
      </c>
      <c r="I1228" s="17" t="s">
        <v>49</v>
      </c>
      <c r="J1228" s="17" t="s">
        <v>24</v>
      </c>
      <c r="K1228" s="17" t="s">
        <v>24</v>
      </c>
      <c r="L1228" s="17" t="s">
        <v>24</v>
      </c>
      <c r="M1228" s="17" t="s">
        <v>31</v>
      </c>
      <c r="N1228" s="17" t="s">
        <v>32</v>
      </c>
      <c r="O1228" s="17" t="s">
        <v>33</v>
      </c>
      <c r="P1228" s="17" t="s">
        <v>34</v>
      </c>
      <c r="Q1228" s="20">
        <v>47.3</v>
      </c>
      <c r="R1228" s="21" cm="1">
        <f t="array" ref="R1228">COUNT(T1228:X1228)</f>
        <v>1</v>
      </c>
      <c r="S1228" s="21" cm="1">
        <f t="array" ref="S1228">SUM(T1228:X1228)</f>
        <v>5</v>
      </c>
      <c r="T1228" s="18"/>
      <c r="U1228" s="22">
        <v>5</v>
      </c>
      <c r="V1228" s="18"/>
      <c r="W1228" s="18"/>
      <c r="X1228" s="18"/>
    </row>
    <row r="1229" spans="1:24" ht="36" customHeight="1" x14ac:dyDescent="0.25">
      <c r="A1229" s="17" t="s">
        <v>24</v>
      </c>
      <c r="B1229" s="17" t="s">
        <v>1305</v>
      </c>
      <c r="C1229" s="38"/>
      <c r="D1229" s="18" t="str" cm="1">
        <f t="array" ref="D1229">B1229&amp;E1229</f>
        <v>1WR216W3TX0162A100</v>
      </c>
      <c r="E1229" s="17" t="s">
        <v>431</v>
      </c>
      <c r="F1229" s="19" t="s">
        <v>432</v>
      </c>
      <c r="G1229" s="17" t="s">
        <v>1210</v>
      </c>
      <c r="H1229" s="19" t="s">
        <v>1306</v>
      </c>
      <c r="I1229" s="17" t="s">
        <v>49</v>
      </c>
      <c r="J1229" s="17" t="s">
        <v>24</v>
      </c>
      <c r="K1229" s="17" t="s">
        <v>24</v>
      </c>
      <c r="L1229" s="17" t="s">
        <v>24</v>
      </c>
      <c r="M1229" s="17" t="s">
        <v>31</v>
      </c>
      <c r="N1229" s="17" t="s">
        <v>32</v>
      </c>
      <c r="O1229" s="17" t="s">
        <v>33</v>
      </c>
      <c r="P1229" s="17" t="s">
        <v>40</v>
      </c>
      <c r="Q1229" s="20">
        <v>64.900000000000006</v>
      </c>
      <c r="R1229" s="21" cm="1">
        <f t="array" ref="R1229">COUNT(T1229:X1229)</f>
        <v>1</v>
      </c>
      <c r="S1229" s="21" cm="1">
        <f t="array" ref="S1229">SUM(T1229:X1229)</f>
        <v>7</v>
      </c>
      <c r="T1229" s="18"/>
      <c r="U1229" s="18"/>
      <c r="V1229" s="22">
        <v>7</v>
      </c>
      <c r="W1229" s="18"/>
      <c r="X1229" s="18"/>
    </row>
    <row r="1230" spans="1:24" ht="36" customHeight="1" x14ac:dyDescent="0.25">
      <c r="A1230" s="17" t="s">
        <v>24</v>
      </c>
      <c r="B1230" s="17" t="s">
        <v>1305</v>
      </c>
      <c r="C1230" s="39"/>
      <c r="D1230" s="18" t="str" cm="1">
        <f t="array" ref="D1230">B1230&amp;E1230</f>
        <v>1WR216W3TX0162A383</v>
      </c>
      <c r="E1230" s="17" t="s">
        <v>146</v>
      </c>
      <c r="F1230" s="19" t="s">
        <v>147</v>
      </c>
      <c r="G1230" s="17" t="s">
        <v>1210</v>
      </c>
      <c r="H1230" s="19" t="s">
        <v>1306</v>
      </c>
      <c r="I1230" s="17" t="s">
        <v>49</v>
      </c>
      <c r="J1230" s="17" t="s">
        <v>24</v>
      </c>
      <c r="K1230" s="17" t="s">
        <v>24</v>
      </c>
      <c r="L1230" s="17" t="s">
        <v>24</v>
      </c>
      <c r="M1230" s="17" t="s">
        <v>31</v>
      </c>
      <c r="N1230" s="17" t="s">
        <v>32</v>
      </c>
      <c r="O1230" s="17" t="s">
        <v>33</v>
      </c>
      <c r="P1230" s="17" t="s">
        <v>40</v>
      </c>
      <c r="Q1230" s="20">
        <v>64.900000000000006</v>
      </c>
      <c r="R1230" s="21" cm="1">
        <f t="array" ref="R1230">COUNT(T1230:X1230)</f>
        <v>1</v>
      </c>
      <c r="S1230" s="21" cm="1">
        <f t="array" ref="S1230">SUM(T1230:X1230)</f>
        <v>3</v>
      </c>
      <c r="T1230" s="18"/>
      <c r="U1230" s="18"/>
      <c r="V1230" s="22">
        <v>3</v>
      </c>
      <c r="W1230" s="18"/>
      <c r="X1230" s="18"/>
    </row>
    <row r="1231" spans="1:24" ht="36" customHeight="1" x14ac:dyDescent="0.25">
      <c r="A1231" s="17" t="s">
        <v>24</v>
      </c>
      <c r="B1231" s="17" t="s">
        <v>1305</v>
      </c>
      <c r="C1231" s="39"/>
      <c r="D1231" s="18" t="str" cm="1">
        <f t="array" ref="D1231">B1231&amp;E1231</f>
        <v>1WR216W3TX0162A581</v>
      </c>
      <c r="E1231" s="17" t="s">
        <v>95</v>
      </c>
      <c r="F1231" s="19" t="s">
        <v>96</v>
      </c>
      <c r="G1231" s="17" t="s">
        <v>1210</v>
      </c>
      <c r="H1231" s="19" t="s">
        <v>1306</v>
      </c>
      <c r="I1231" s="17" t="s">
        <v>49</v>
      </c>
      <c r="J1231" s="17" t="s">
        <v>24</v>
      </c>
      <c r="K1231" s="17" t="s">
        <v>24</v>
      </c>
      <c r="L1231" s="17" t="s">
        <v>24</v>
      </c>
      <c r="M1231" s="17" t="s">
        <v>31</v>
      </c>
      <c r="N1231" s="17" t="s">
        <v>32</v>
      </c>
      <c r="O1231" s="17" t="s">
        <v>33</v>
      </c>
      <c r="P1231" s="17" t="s">
        <v>40</v>
      </c>
      <c r="Q1231" s="20">
        <v>64.900000000000006</v>
      </c>
      <c r="R1231" s="21" cm="1">
        <f t="array" ref="R1231">COUNT(T1231:X1231)</f>
        <v>1</v>
      </c>
      <c r="S1231" s="21" cm="1">
        <f t="array" ref="S1231">SUM(T1231:X1231)</f>
        <v>4</v>
      </c>
      <c r="T1231" s="18"/>
      <c r="U1231" s="18"/>
      <c r="V1231" s="22">
        <v>4</v>
      </c>
      <c r="W1231" s="18"/>
      <c r="X1231" s="18"/>
    </row>
    <row r="1232" spans="1:24" ht="36" customHeight="1" x14ac:dyDescent="0.25">
      <c r="A1232" s="17" t="s">
        <v>24</v>
      </c>
      <c r="B1232" s="17" t="s">
        <v>1305</v>
      </c>
      <c r="C1232" s="40"/>
      <c r="D1232" s="18" t="str" cm="1">
        <f t="array" ref="D1232">B1232&amp;E1232</f>
        <v>1WR216W3TX0162A694</v>
      </c>
      <c r="E1232" s="17" t="s">
        <v>142</v>
      </c>
      <c r="F1232" s="19" t="s">
        <v>143</v>
      </c>
      <c r="G1232" s="17" t="s">
        <v>1210</v>
      </c>
      <c r="H1232" s="19" t="s">
        <v>1306</v>
      </c>
      <c r="I1232" s="17" t="s">
        <v>49</v>
      </c>
      <c r="J1232" s="17" t="s">
        <v>24</v>
      </c>
      <c r="K1232" s="17" t="s">
        <v>24</v>
      </c>
      <c r="L1232" s="17" t="s">
        <v>24</v>
      </c>
      <c r="M1232" s="17" t="s">
        <v>31</v>
      </c>
      <c r="N1232" s="17" t="s">
        <v>32</v>
      </c>
      <c r="O1232" s="17" t="s">
        <v>33</v>
      </c>
      <c r="P1232" s="17" t="s">
        <v>40</v>
      </c>
      <c r="Q1232" s="20">
        <v>64.900000000000006</v>
      </c>
      <c r="R1232" s="21" cm="1">
        <f t="array" ref="R1232">COUNT(T1232:X1232)</f>
        <v>1</v>
      </c>
      <c r="S1232" s="21" cm="1">
        <f t="array" ref="S1232">SUM(T1232:X1232)</f>
        <v>2</v>
      </c>
      <c r="T1232" s="18"/>
      <c r="U1232" s="18"/>
      <c r="V1232" s="22">
        <v>2</v>
      </c>
      <c r="W1232" s="18"/>
      <c r="X1232" s="18"/>
    </row>
    <row r="1233" spans="1:24" ht="144" customHeight="1" x14ac:dyDescent="0.25">
      <c r="A1233" s="17" t="s">
        <v>24</v>
      </c>
      <c r="B1233" s="17" t="s">
        <v>1307</v>
      </c>
      <c r="C1233" s="18"/>
      <c r="D1233" s="18" t="str" cm="1">
        <f t="array" ref="D1233">B1233&amp;E1233</f>
        <v>1WR217W3TX0162A680</v>
      </c>
      <c r="E1233" s="17" t="s">
        <v>148</v>
      </c>
      <c r="F1233" s="19" t="s">
        <v>149</v>
      </c>
      <c r="G1233" s="17" t="s">
        <v>1210</v>
      </c>
      <c r="H1233" s="19" t="s">
        <v>1308</v>
      </c>
      <c r="I1233" s="17" t="s">
        <v>49</v>
      </c>
      <c r="J1233" s="17" t="s">
        <v>24</v>
      </c>
      <c r="K1233" s="17" t="s">
        <v>24</v>
      </c>
      <c r="L1233" s="17" t="s">
        <v>24</v>
      </c>
      <c r="M1233" s="17" t="s">
        <v>31</v>
      </c>
      <c r="N1233" s="17" t="s">
        <v>32</v>
      </c>
      <c r="O1233" s="17" t="s">
        <v>33</v>
      </c>
      <c r="P1233" s="17" t="s">
        <v>40</v>
      </c>
      <c r="Q1233" s="20">
        <v>59.4</v>
      </c>
      <c r="R1233" s="21" cm="1">
        <f t="array" ref="R1233">COUNT(T1233:X1233)</f>
        <v>1</v>
      </c>
      <c r="S1233" s="21" cm="1">
        <f t="array" ref="S1233">SUM(T1233:X1233)</f>
        <v>3</v>
      </c>
      <c r="T1233" s="18"/>
      <c r="U1233" s="22">
        <v>3</v>
      </c>
      <c r="V1233" s="18"/>
      <c r="W1233" s="18"/>
      <c r="X1233" s="18"/>
    </row>
    <row r="1234" spans="1:24" ht="24" customHeight="1" x14ac:dyDescent="0.25">
      <c r="A1234" s="17" t="s">
        <v>24</v>
      </c>
      <c r="B1234" s="17" t="s">
        <v>1309</v>
      </c>
      <c r="C1234" s="38"/>
      <c r="D1234" s="18" t="str" cm="1">
        <f t="array" ref="D1234">B1234&amp;E1234</f>
        <v>1WR242W3TX0168B077</v>
      </c>
      <c r="E1234" s="17" t="s">
        <v>1310</v>
      </c>
      <c r="F1234" s="19" t="s">
        <v>1311</v>
      </c>
      <c r="G1234" s="17" t="s">
        <v>1210</v>
      </c>
      <c r="H1234" s="19" t="s">
        <v>1312</v>
      </c>
      <c r="I1234" s="17" t="s">
        <v>49</v>
      </c>
      <c r="J1234" s="17" t="s">
        <v>24</v>
      </c>
      <c r="K1234" s="17" t="s">
        <v>24</v>
      </c>
      <c r="L1234" s="17" t="s">
        <v>24</v>
      </c>
      <c r="M1234" s="17" t="s">
        <v>31</v>
      </c>
      <c r="N1234" s="17" t="s">
        <v>32</v>
      </c>
      <c r="O1234" s="17" t="s">
        <v>33</v>
      </c>
      <c r="P1234" s="17" t="s">
        <v>40</v>
      </c>
      <c r="Q1234" s="20">
        <v>60.5</v>
      </c>
      <c r="R1234" s="21" cm="1">
        <f t="array" ref="R1234">COUNT(T1234:X1234)</f>
        <v>1</v>
      </c>
      <c r="S1234" s="21" cm="1">
        <f t="array" ref="S1234">SUM(T1234:X1234)</f>
        <v>1</v>
      </c>
      <c r="T1234" s="18"/>
      <c r="U1234" s="18"/>
      <c r="V1234" s="22">
        <v>1</v>
      </c>
      <c r="W1234" s="18"/>
      <c r="X1234" s="18"/>
    </row>
    <row r="1235" spans="1:24" ht="24" customHeight="1" x14ac:dyDescent="0.25">
      <c r="A1235" s="17" t="s">
        <v>24</v>
      </c>
      <c r="B1235" s="17" t="s">
        <v>1309</v>
      </c>
      <c r="C1235" s="39"/>
      <c r="D1235" s="18" t="str" cm="1">
        <f t="array" ref="D1235">B1235&amp;E1235</f>
        <v>1WR242W3TX0168B220</v>
      </c>
      <c r="E1235" s="17" t="s">
        <v>1313</v>
      </c>
      <c r="F1235" s="19" t="s">
        <v>1314</v>
      </c>
      <c r="G1235" s="17" t="s">
        <v>1210</v>
      </c>
      <c r="H1235" s="19" t="s">
        <v>1312</v>
      </c>
      <c r="I1235" s="17" t="s">
        <v>49</v>
      </c>
      <c r="J1235" s="17" t="s">
        <v>24</v>
      </c>
      <c r="K1235" s="17" t="s">
        <v>24</v>
      </c>
      <c r="L1235" s="17" t="s">
        <v>24</v>
      </c>
      <c r="M1235" s="17" t="s">
        <v>31</v>
      </c>
      <c r="N1235" s="17" t="s">
        <v>32</v>
      </c>
      <c r="O1235" s="17" t="s">
        <v>33</v>
      </c>
      <c r="P1235" s="17" t="s">
        <v>40</v>
      </c>
      <c r="Q1235" s="20">
        <v>60.5</v>
      </c>
      <c r="R1235" s="21" cm="1">
        <f t="array" ref="R1235">COUNT(T1235:X1235)</f>
        <v>1</v>
      </c>
      <c r="S1235" s="21" cm="1">
        <f t="array" ref="S1235">SUM(T1235:X1235)</f>
        <v>3</v>
      </c>
      <c r="T1235" s="18"/>
      <c r="U1235" s="18"/>
      <c r="V1235" s="22">
        <v>3</v>
      </c>
      <c r="W1235" s="18"/>
      <c r="X1235" s="18"/>
    </row>
    <row r="1236" spans="1:24" ht="24" customHeight="1" x14ac:dyDescent="0.25">
      <c r="A1236" s="17" t="s">
        <v>24</v>
      </c>
      <c r="B1236" s="17" t="s">
        <v>1309</v>
      </c>
      <c r="C1236" s="39"/>
      <c r="D1236" s="18" t="str" cm="1">
        <f t="array" ref="D1236">B1236&amp;E1236</f>
        <v>1WR242W3TX0168B375</v>
      </c>
      <c r="E1236" s="17" t="s">
        <v>1315</v>
      </c>
      <c r="F1236" s="19" t="s">
        <v>1316</v>
      </c>
      <c r="G1236" s="17" t="s">
        <v>1210</v>
      </c>
      <c r="H1236" s="19" t="s">
        <v>1312</v>
      </c>
      <c r="I1236" s="17" t="s">
        <v>49</v>
      </c>
      <c r="J1236" s="17" t="s">
        <v>24</v>
      </c>
      <c r="K1236" s="17" t="s">
        <v>24</v>
      </c>
      <c r="L1236" s="17" t="s">
        <v>24</v>
      </c>
      <c r="M1236" s="17" t="s">
        <v>31</v>
      </c>
      <c r="N1236" s="17" t="s">
        <v>32</v>
      </c>
      <c r="O1236" s="17" t="s">
        <v>33</v>
      </c>
      <c r="P1236" s="17" t="s">
        <v>40</v>
      </c>
      <c r="Q1236" s="20">
        <v>60.5</v>
      </c>
      <c r="R1236" s="21" cm="1">
        <f t="array" ref="R1236">COUNT(T1236:X1236)</f>
        <v>1</v>
      </c>
      <c r="S1236" s="21" cm="1">
        <f t="array" ref="S1236">SUM(T1236:X1236)</f>
        <v>16</v>
      </c>
      <c r="T1236" s="18"/>
      <c r="U1236" s="18"/>
      <c r="V1236" s="22">
        <v>16</v>
      </c>
      <c r="W1236" s="18"/>
      <c r="X1236" s="18"/>
    </row>
    <row r="1237" spans="1:24" ht="24" customHeight="1" x14ac:dyDescent="0.25">
      <c r="A1237" s="17" t="s">
        <v>24</v>
      </c>
      <c r="B1237" s="17" t="s">
        <v>1309</v>
      </c>
      <c r="C1237" s="39"/>
      <c r="D1237" s="18" t="str" cm="1">
        <f t="array" ref="D1237">B1237&amp;E1237</f>
        <v>1WR242W3TX0168B383</v>
      </c>
      <c r="E1237" s="17" t="s">
        <v>1317</v>
      </c>
      <c r="F1237" s="19" t="s">
        <v>1318</v>
      </c>
      <c r="G1237" s="17" t="s">
        <v>1210</v>
      </c>
      <c r="H1237" s="19" t="s">
        <v>1312</v>
      </c>
      <c r="I1237" s="17" t="s">
        <v>49</v>
      </c>
      <c r="J1237" s="17" t="s">
        <v>24</v>
      </c>
      <c r="K1237" s="17" t="s">
        <v>24</v>
      </c>
      <c r="L1237" s="17" t="s">
        <v>24</v>
      </c>
      <c r="M1237" s="17" t="s">
        <v>31</v>
      </c>
      <c r="N1237" s="17" t="s">
        <v>32</v>
      </c>
      <c r="O1237" s="17" t="s">
        <v>33</v>
      </c>
      <c r="P1237" s="17" t="s">
        <v>40</v>
      </c>
      <c r="Q1237" s="20">
        <v>60.5</v>
      </c>
      <c r="R1237" s="21" cm="1">
        <f t="array" ref="R1237">COUNT(T1237:X1237)</f>
        <v>1</v>
      </c>
      <c r="S1237" s="21" cm="1">
        <f t="array" ref="S1237">SUM(T1237:X1237)</f>
        <v>4</v>
      </c>
      <c r="T1237" s="18"/>
      <c r="U1237" s="18"/>
      <c r="V1237" s="22">
        <v>4</v>
      </c>
      <c r="W1237" s="18"/>
      <c r="X1237" s="18"/>
    </row>
    <row r="1238" spans="1:24" ht="24" customHeight="1" x14ac:dyDescent="0.25">
      <c r="A1238" s="17" t="s">
        <v>24</v>
      </c>
      <c r="B1238" s="17" t="s">
        <v>1309</v>
      </c>
      <c r="C1238" s="39"/>
      <c r="D1238" s="18" t="str" cm="1">
        <f t="array" ref="D1238">B1238&amp;E1238</f>
        <v>1WR242W3TX0168B384</v>
      </c>
      <c r="E1238" s="17" t="s">
        <v>1319</v>
      </c>
      <c r="F1238" s="19" t="s">
        <v>1320</v>
      </c>
      <c r="G1238" s="17" t="s">
        <v>1210</v>
      </c>
      <c r="H1238" s="19" t="s">
        <v>1312</v>
      </c>
      <c r="I1238" s="17" t="s">
        <v>49</v>
      </c>
      <c r="J1238" s="17" t="s">
        <v>24</v>
      </c>
      <c r="K1238" s="17" t="s">
        <v>24</v>
      </c>
      <c r="L1238" s="17" t="s">
        <v>24</v>
      </c>
      <c r="M1238" s="17" t="s">
        <v>31</v>
      </c>
      <c r="N1238" s="17" t="s">
        <v>32</v>
      </c>
      <c r="O1238" s="17" t="s">
        <v>33</v>
      </c>
      <c r="P1238" s="17" t="s">
        <v>40</v>
      </c>
      <c r="Q1238" s="20">
        <v>60.5</v>
      </c>
      <c r="R1238" s="21" cm="1">
        <f t="array" ref="R1238">COUNT(T1238:X1238)</f>
        <v>1</v>
      </c>
      <c r="S1238" s="21" cm="1">
        <f t="array" ref="S1238">SUM(T1238:X1238)</f>
        <v>4</v>
      </c>
      <c r="T1238" s="18"/>
      <c r="U1238" s="18"/>
      <c r="V1238" s="22">
        <v>4</v>
      </c>
      <c r="W1238" s="18"/>
      <c r="X1238" s="18"/>
    </row>
    <row r="1239" spans="1:24" ht="24" customHeight="1" x14ac:dyDescent="0.25">
      <c r="A1239" s="17" t="s">
        <v>24</v>
      </c>
      <c r="B1239" s="17" t="s">
        <v>1309</v>
      </c>
      <c r="C1239" s="40"/>
      <c r="D1239" s="18" t="str" cm="1">
        <f t="array" ref="D1239">B1239&amp;E1239</f>
        <v>1WR242W3TX0168B691</v>
      </c>
      <c r="E1239" s="17" t="s">
        <v>1321</v>
      </c>
      <c r="F1239" s="19" t="s">
        <v>1322</v>
      </c>
      <c r="G1239" s="17" t="s">
        <v>1210</v>
      </c>
      <c r="H1239" s="19" t="s">
        <v>1312</v>
      </c>
      <c r="I1239" s="17" t="s">
        <v>49</v>
      </c>
      <c r="J1239" s="17" t="s">
        <v>24</v>
      </c>
      <c r="K1239" s="17" t="s">
        <v>24</v>
      </c>
      <c r="L1239" s="17" t="s">
        <v>24</v>
      </c>
      <c r="M1239" s="17" t="s">
        <v>31</v>
      </c>
      <c r="N1239" s="17" t="s">
        <v>32</v>
      </c>
      <c r="O1239" s="17" t="s">
        <v>33</v>
      </c>
      <c r="P1239" s="17" t="s">
        <v>40</v>
      </c>
      <c r="Q1239" s="20">
        <v>60.5</v>
      </c>
      <c r="R1239" s="21" cm="1">
        <f t="array" ref="R1239">COUNT(T1239:X1239)</f>
        <v>1</v>
      </c>
      <c r="S1239" s="21" cm="1">
        <f t="array" ref="S1239">SUM(T1239:X1239)</f>
        <v>5</v>
      </c>
      <c r="T1239" s="18"/>
      <c r="U1239" s="18"/>
      <c r="V1239" s="22">
        <v>5</v>
      </c>
      <c r="W1239" s="18"/>
      <c r="X1239" s="18"/>
    </row>
    <row r="1240" spans="1:24" ht="72" customHeight="1" x14ac:dyDescent="0.25">
      <c r="A1240" s="17" t="s">
        <v>24</v>
      </c>
      <c r="B1240" s="17" t="s">
        <v>1323</v>
      </c>
      <c r="C1240" s="38"/>
      <c r="D1240" s="18" t="str" cm="1">
        <f t="array" ref="D1240">B1240&amp;E1240</f>
        <v>1WR246W3TX0159A375</v>
      </c>
      <c r="E1240" s="17" t="s">
        <v>26</v>
      </c>
      <c r="F1240" s="19" t="s">
        <v>27</v>
      </c>
      <c r="G1240" s="17" t="s">
        <v>1210</v>
      </c>
      <c r="H1240" s="19" t="s">
        <v>1324</v>
      </c>
      <c r="I1240" s="17" t="s">
        <v>49</v>
      </c>
      <c r="J1240" s="17" t="s">
        <v>24</v>
      </c>
      <c r="K1240" s="17" t="s">
        <v>24</v>
      </c>
      <c r="L1240" s="17" t="s">
        <v>24</v>
      </c>
      <c r="M1240" s="17" t="s">
        <v>31</v>
      </c>
      <c r="N1240" s="17" t="s">
        <v>32</v>
      </c>
      <c r="O1240" s="17" t="s">
        <v>33</v>
      </c>
      <c r="P1240" s="17" t="s">
        <v>40</v>
      </c>
      <c r="Q1240" s="20">
        <v>63.8</v>
      </c>
      <c r="R1240" s="21" cm="1">
        <f t="array" ref="R1240">COUNT(T1240:X1240)</f>
        <v>1</v>
      </c>
      <c r="S1240" s="21" cm="1">
        <f t="array" ref="S1240">SUM(T1240:X1240)</f>
        <v>1</v>
      </c>
      <c r="T1240" s="22">
        <v>1</v>
      </c>
      <c r="U1240" s="18"/>
      <c r="V1240" s="18"/>
      <c r="W1240" s="18"/>
      <c r="X1240" s="18"/>
    </row>
    <row r="1241" spans="1:24" ht="72" customHeight="1" x14ac:dyDescent="0.25">
      <c r="A1241" s="17" t="s">
        <v>24</v>
      </c>
      <c r="B1241" s="17" t="s">
        <v>1323</v>
      </c>
      <c r="C1241" s="40"/>
      <c r="D1241" s="18" t="str" cm="1">
        <f t="array" ref="D1241">B1241&amp;E1241</f>
        <v>1WR246W3TX0159A684</v>
      </c>
      <c r="E1241" s="17" t="s">
        <v>379</v>
      </c>
      <c r="F1241" s="19" t="s">
        <v>380</v>
      </c>
      <c r="G1241" s="17" t="s">
        <v>1210</v>
      </c>
      <c r="H1241" s="19" t="s">
        <v>1324</v>
      </c>
      <c r="I1241" s="17" t="s">
        <v>49</v>
      </c>
      <c r="J1241" s="17" t="s">
        <v>24</v>
      </c>
      <c r="K1241" s="17" t="s">
        <v>24</v>
      </c>
      <c r="L1241" s="17" t="s">
        <v>24</v>
      </c>
      <c r="M1241" s="17" t="s">
        <v>31</v>
      </c>
      <c r="N1241" s="17" t="s">
        <v>32</v>
      </c>
      <c r="O1241" s="17" t="s">
        <v>33</v>
      </c>
      <c r="P1241" s="17" t="s">
        <v>40</v>
      </c>
      <c r="Q1241" s="20">
        <v>63.8</v>
      </c>
      <c r="R1241" s="21" cm="1">
        <f t="array" ref="R1241">COUNT(T1241:X1241)</f>
        <v>1</v>
      </c>
      <c r="S1241" s="21" cm="1">
        <f t="array" ref="S1241">SUM(T1241:X1241)</f>
        <v>1</v>
      </c>
      <c r="T1241" s="22">
        <v>1</v>
      </c>
      <c r="U1241" s="18"/>
      <c r="V1241" s="18"/>
      <c r="W1241" s="18"/>
      <c r="X1241" s="18"/>
    </row>
    <row r="1242" spans="1:24" ht="24" customHeight="1" x14ac:dyDescent="0.25">
      <c r="A1242" s="17" t="s">
        <v>24</v>
      </c>
      <c r="B1242" s="17" t="s">
        <v>1325</v>
      </c>
      <c r="C1242" s="38"/>
      <c r="D1242" s="18" t="str" cm="1">
        <f t="array" ref="D1242">B1242&amp;E1242</f>
        <v>1WR263S4LE0444A380</v>
      </c>
      <c r="E1242" s="17" t="s">
        <v>105</v>
      </c>
      <c r="F1242" s="19" t="s">
        <v>106</v>
      </c>
      <c r="G1242" s="17" t="s">
        <v>1210</v>
      </c>
      <c r="H1242" s="19" t="s">
        <v>1326</v>
      </c>
      <c r="I1242" s="17" t="s">
        <v>30</v>
      </c>
      <c r="J1242" s="17" t="s">
        <v>24</v>
      </c>
      <c r="K1242" s="17" t="s">
        <v>24</v>
      </c>
      <c r="L1242" s="17" t="s">
        <v>24</v>
      </c>
      <c r="M1242" s="17" t="s">
        <v>31</v>
      </c>
      <c r="N1242" s="17" t="s">
        <v>32</v>
      </c>
      <c r="O1242" s="17" t="s">
        <v>33</v>
      </c>
      <c r="P1242" s="17" t="s">
        <v>34</v>
      </c>
      <c r="Q1242" s="20">
        <v>91.3</v>
      </c>
      <c r="R1242" s="21" cm="1">
        <f t="array" ref="R1242">COUNT(T1242:X1242)</f>
        <v>1</v>
      </c>
      <c r="S1242" s="21" cm="1">
        <f t="array" ref="S1242">SUM(T1242:X1242)</f>
        <v>15</v>
      </c>
      <c r="T1242" s="22">
        <v>15</v>
      </c>
      <c r="U1242" s="18"/>
      <c r="V1242" s="18"/>
      <c r="W1242" s="18"/>
      <c r="X1242" s="18"/>
    </row>
    <row r="1243" spans="1:24" ht="24" customHeight="1" x14ac:dyDescent="0.25">
      <c r="A1243" s="17" t="s">
        <v>24</v>
      </c>
      <c r="B1243" s="17" t="s">
        <v>1325</v>
      </c>
      <c r="C1243" s="39"/>
      <c r="D1243" s="18" t="str" cm="1">
        <f t="array" ref="D1243">B1243&amp;E1243</f>
        <v>1WR263S4LE0444A407</v>
      </c>
      <c r="E1243" s="17" t="s">
        <v>123</v>
      </c>
      <c r="F1243" s="19" t="s">
        <v>124</v>
      </c>
      <c r="G1243" s="17" t="s">
        <v>1210</v>
      </c>
      <c r="H1243" s="19" t="s">
        <v>1326</v>
      </c>
      <c r="I1243" s="17" t="s">
        <v>30</v>
      </c>
      <c r="J1243" s="17" t="s">
        <v>24</v>
      </c>
      <c r="K1243" s="17" t="s">
        <v>24</v>
      </c>
      <c r="L1243" s="17" t="s">
        <v>24</v>
      </c>
      <c r="M1243" s="17" t="s">
        <v>31</v>
      </c>
      <c r="N1243" s="17" t="s">
        <v>32</v>
      </c>
      <c r="O1243" s="17" t="s">
        <v>33</v>
      </c>
      <c r="P1243" s="17" t="s">
        <v>34</v>
      </c>
      <c r="Q1243" s="20">
        <v>91.3</v>
      </c>
      <c r="R1243" s="21" cm="1">
        <f t="array" ref="R1243">COUNT(T1243:X1243)</f>
        <v>1</v>
      </c>
      <c r="S1243" s="21" cm="1">
        <f t="array" ref="S1243">SUM(T1243:X1243)</f>
        <v>18</v>
      </c>
      <c r="T1243" s="22">
        <v>18</v>
      </c>
      <c r="U1243" s="18"/>
      <c r="V1243" s="18"/>
      <c r="W1243" s="18"/>
      <c r="X1243" s="18"/>
    </row>
    <row r="1244" spans="1:24" ht="24" customHeight="1" x14ac:dyDescent="0.25">
      <c r="A1244" s="17" t="s">
        <v>24</v>
      </c>
      <c r="B1244" s="17" t="s">
        <v>1325</v>
      </c>
      <c r="C1244" s="39"/>
      <c r="D1244" s="18" t="str" cm="1">
        <f t="array" ref="D1244">B1244&amp;E1244</f>
        <v>1WR263S4LE0444A519</v>
      </c>
      <c r="E1244" s="17" t="s">
        <v>190</v>
      </c>
      <c r="F1244" s="19" t="s">
        <v>191</v>
      </c>
      <c r="G1244" s="17" t="s">
        <v>1210</v>
      </c>
      <c r="H1244" s="19" t="s">
        <v>1326</v>
      </c>
      <c r="I1244" s="17" t="s">
        <v>30</v>
      </c>
      <c r="J1244" s="17" t="s">
        <v>24</v>
      </c>
      <c r="K1244" s="17" t="s">
        <v>24</v>
      </c>
      <c r="L1244" s="17" t="s">
        <v>24</v>
      </c>
      <c r="M1244" s="17" t="s">
        <v>31</v>
      </c>
      <c r="N1244" s="17" t="s">
        <v>32</v>
      </c>
      <c r="O1244" s="17" t="s">
        <v>33</v>
      </c>
      <c r="P1244" s="17" t="s">
        <v>34</v>
      </c>
      <c r="Q1244" s="20">
        <v>91.3</v>
      </c>
      <c r="R1244" s="21" cm="1">
        <f t="array" ref="R1244">COUNT(T1244:X1244)</f>
        <v>1</v>
      </c>
      <c r="S1244" s="21" cm="1">
        <f t="array" ref="S1244">SUM(T1244:X1244)</f>
        <v>2</v>
      </c>
      <c r="T1244" s="22">
        <v>2</v>
      </c>
      <c r="U1244" s="18"/>
      <c r="V1244" s="18"/>
      <c r="W1244" s="18"/>
      <c r="X1244" s="18"/>
    </row>
    <row r="1245" spans="1:24" ht="24" customHeight="1" x14ac:dyDescent="0.25">
      <c r="A1245" s="17" t="s">
        <v>24</v>
      </c>
      <c r="B1245" s="17" t="s">
        <v>1325</v>
      </c>
      <c r="C1245" s="39"/>
      <c r="D1245" s="18" t="str" cm="1">
        <f t="array" ref="D1245">B1245&amp;E1245</f>
        <v>1WR263S4LE0444A522</v>
      </c>
      <c r="E1245" s="17" t="s">
        <v>107</v>
      </c>
      <c r="F1245" s="19" t="s">
        <v>108</v>
      </c>
      <c r="G1245" s="17" t="s">
        <v>1210</v>
      </c>
      <c r="H1245" s="19" t="s">
        <v>1326</v>
      </c>
      <c r="I1245" s="17" t="s">
        <v>30</v>
      </c>
      <c r="J1245" s="17" t="s">
        <v>24</v>
      </c>
      <c r="K1245" s="17" t="s">
        <v>24</v>
      </c>
      <c r="L1245" s="17" t="s">
        <v>24</v>
      </c>
      <c r="M1245" s="17" t="s">
        <v>31</v>
      </c>
      <c r="N1245" s="17" t="s">
        <v>32</v>
      </c>
      <c r="O1245" s="17" t="s">
        <v>33</v>
      </c>
      <c r="P1245" s="17" t="s">
        <v>34</v>
      </c>
      <c r="Q1245" s="20">
        <v>91.3</v>
      </c>
      <c r="R1245" s="21" cm="1">
        <f t="array" ref="R1245">COUNT(T1245:X1245)</f>
        <v>1</v>
      </c>
      <c r="S1245" s="21" cm="1">
        <f t="array" ref="S1245">SUM(T1245:X1245)</f>
        <v>15</v>
      </c>
      <c r="T1245" s="22">
        <v>15</v>
      </c>
      <c r="U1245" s="18"/>
      <c r="V1245" s="18"/>
      <c r="W1245" s="18"/>
      <c r="X1245" s="18"/>
    </row>
    <row r="1246" spans="1:24" ht="24" customHeight="1" x14ac:dyDescent="0.25">
      <c r="A1246" s="17" t="s">
        <v>24</v>
      </c>
      <c r="B1246" s="17" t="s">
        <v>1325</v>
      </c>
      <c r="C1246" s="39"/>
      <c r="D1246" s="18" t="str" cm="1">
        <f t="array" ref="D1246">B1246&amp;E1246</f>
        <v>1WR263S4LE0444A703</v>
      </c>
      <c r="E1246" s="17" t="s">
        <v>57</v>
      </c>
      <c r="F1246" s="19" t="s">
        <v>58</v>
      </c>
      <c r="G1246" s="17" t="s">
        <v>1210</v>
      </c>
      <c r="H1246" s="19" t="s">
        <v>1326</v>
      </c>
      <c r="I1246" s="17" t="s">
        <v>30</v>
      </c>
      <c r="J1246" s="17" t="s">
        <v>24</v>
      </c>
      <c r="K1246" s="17" t="s">
        <v>24</v>
      </c>
      <c r="L1246" s="17" t="s">
        <v>24</v>
      </c>
      <c r="M1246" s="17" t="s">
        <v>31</v>
      </c>
      <c r="N1246" s="17" t="s">
        <v>32</v>
      </c>
      <c r="O1246" s="17" t="s">
        <v>33</v>
      </c>
      <c r="P1246" s="17" t="s">
        <v>34</v>
      </c>
      <c r="Q1246" s="20">
        <v>91.3</v>
      </c>
      <c r="R1246" s="21" cm="1">
        <f t="array" ref="R1246">COUNT(T1246:X1246)</f>
        <v>1</v>
      </c>
      <c r="S1246" s="21" cm="1">
        <f t="array" ref="S1246">SUM(T1246:X1246)</f>
        <v>2</v>
      </c>
      <c r="T1246" s="22">
        <v>2</v>
      </c>
      <c r="U1246" s="18"/>
      <c r="V1246" s="18"/>
      <c r="W1246" s="18"/>
      <c r="X1246" s="18"/>
    </row>
    <row r="1247" spans="1:24" ht="24" customHeight="1" x14ac:dyDescent="0.25">
      <c r="A1247" s="17" t="s">
        <v>24</v>
      </c>
      <c r="B1247" s="17" t="s">
        <v>1325</v>
      </c>
      <c r="C1247" s="40"/>
      <c r="D1247" s="18" t="str" cm="1">
        <f t="array" ref="D1247">B1247&amp;E1247</f>
        <v>1WR263S4LE0444A705</v>
      </c>
      <c r="E1247" s="17" t="s">
        <v>294</v>
      </c>
      <c r="F1247" s="19" t="s">
        <v>295</v>
      </c>
      <c r="G1247" s="17" t="s">
        <v>1210</v>
      </c>
      <c r="H1247" s="19" t="s">
        <v>1326</v>
      </c>
      <c r="I1247" s="17" t="s">
        <v>30</v>
      </c>
      <c r="J1247" s="17" t="s">
        <v>24</v>
      </c>
      <c r="K1247" s="17" t="s">
        <v>24</v>
      </c>
      <c r="L1247" s="17" t="s">
        <v>24</v>
      </c>
      <c r="M1247" s="17" t="s">
        <v>31</v>
      </c>
      <c r="N1247" s="17" t="s">
        <v>32</v>
      </c>
      <c r="O1247" s="17" t="s">
        <v>33</v>
      </c>
      <c r="P1247" s="17" t="s">
        <v>34</v>
      </c>
      <c r="Q1247" s="20">
        <v>91.3</v>
      </c>
      <c r="R1247" s="21" cm="1">
        <f t="array" ref="R1247">COUNT(T1247:X1247)</f>
        <v>1</v>
      </c>
      <c r="S1247" s="21" cm="1">
        <f t="array" ref="S1247">SUM(T1247:X1247)</f>
        <v>2</v>
      </c>
      <c r="T1247" s="22">
        <v>2</v>
      </c>
      <c r="U1247" s="18"/>
      <c r="V1247" s="18"/>
      <c r="W1247" s="18"/>
      <c r="X1247" s="18"/>
    </row>
    <row r="1248" spans="1:24" ht="13.5" customHeight="1" x14ac:dyDescent="0.25">
      <c r="A1248" s="17" t="s">
        <v>24</v>
      </c>
      <c r="B1248" s="17" t="s">
        <v>1327</v>
      </c>
      <c r="C1248" s="18"/>
      <c r="D1248" s="18" t="str" cm="1">
        <f t="array" ref="D1248">B1248&amp;E1248</f>
        <v>1WR263S4LE0488A399</v>
      </c>
      <c r="E1248" s="17" t="s">
        <v>281</v>
      </c>
      <c r="F1248" s="19" t="s">
        <v>282</v>
      </c>
      <c r="G1248" s="17" t="s">
        <v>1210</v>
      </c>
      <c r="H1248" s="19" t="s">
        <v>1326</v>
      </c>
      <c r="I1248" s="17" t="s">
        <v>30</v>
      </c>
      <c r="J1248" s="17" t="s">
        <v>24</v>
      </c>
      <c r="K1248" s="17" t="s">
        <v>24</v>
      </c>
      <c r="L1248" s="17" t="s">
        <v>24</v>
      </c>
      <c r="M1248" s="17" t="s">
        <v>31</v>
      </c>
      <c r="N1248" s="17" t="s">
        <v>32</v>
      </c>
      <c r="O1248" s="17" t="s">
        <v>33</v>
      </c>
      <c r="P1248" s="17" t="s">
        <v>34</v>
      </c>
      <c r="Q1248" s="20">
        <v>94.6</v>
      </c>
      <c r="R1248" s="21" cm="1">
        <f t="array" ref="R1248">COUNT(T1248:X1248)</f>
        <v>1</v>
      </c>
      <c r="S1248" s="21" cm="1">
        <f t="array" ref="S1248">SUM(T1248:X1248)</f>
        <v>16</v>
      </c>
      <c r="T1248" s="22">
        <v>16</v>
      </c>
      <c r="U1248" s="18"/>
      <c r="V1248" s="18"/>
      <c r="W1248" s="18"/>
      <c r="X1248" s="18"/>
    </row>
    <row r="1249" spans="1:24" ht="13.5" customHeight="1" x14ac:dyDescent="0.25">
      <c r="A1249" s="17" t="s">
        <v>24</v>
      </c>
      <c r="B1249" s="17" t="s">
        <v>1327</v>
      </c>
      <c r="C1249" s="18"/>
      <c r="D1249" s="18" t="str" cm="1">
        <f t="array" ref="D1249">B1249&amp;E1249</f>
        <v>1WR263S4LE0488A521</v>
      </c>
      <c r="E1249" s="17" t="s">
        <v>180</v>
      </c>
      <c r="F1249" s="19" t="s">
        <v>181</v>
      </c>
      <c r="G1249" s="17" t="s">
        <v>1210</v>
      </c>
      <c r="H1249" s="19" t="s">
        <v>1326</v>
      </c>
      <c r="I1249" s="17" t="s">
        <v>30</v>
      </c>
      <c r="J1249" s="17" t="s">
        <v>24</v>
      </c>
      <c r="K1249" s="17" t="s">
        <v>24</v>
      </c>
      <c r="L1249" s="17" t="s">
        <v>24</v>
      </c>
      <c r="M1249" s="17" t="s">
        <v>31</v>
      </c>
      <c r="N1249" s="17" t="s">
        <v>32</v>
      </c>
      <c r="O1249" s="17" t="s">
        <v>33</v>
      </c>
      <c r="P1249" s="17" t="s">
        <v>34</v>
      </c>
      <c r="Q1249" s="20">
        <v>94.6</v>
      </c>
      <c r="R1249" s="21" cm="1">
        <f t="array" ref="R1249">COUNT(T1249:X1249)</f>
        <v>1</v>
      </c>
      <c r="S1249" s="21" cm="1">
        <f t="array" ref="S1249">SUM(T1249:X1249)</f>
        <v>1</v>
      </c>
      <c r="T1249" s="22">
        <v>1</v>
      </c>
      <c r="U1249" s="18"/>
      <c r="V1249" s="18"/>
      <c r="W1249" s="18"/>
      <c r="X1249" s="18"/>
    </row>
    <row r="1250" spans="1:24" ht="20.65" customHeight="1" x14ac:dyDescent="0.25">
      <c r="A1250" s="17" t="s">
        <v>24</v>
      </c>
      <c r="B1250" s="17" t="s">
        <v>1328</v>
      </c>
      <c r="C1250" s="38"/>
      <c r="D1250" s="18" t="str" cm="1">
        <f t="array" ref="D1250">B1250&amp;E1250</f>
        <v>1WR268S4LE0444A009</v>
      </c>
      <c r="E1250" s="17" t="s">
        <v>75</v>
      </c>
      <c r="F1250" s="19" t="s">
        <v>76</v>
      </c>
      <c r="G1250" s="17" t="s">
        <v>1210</v>
      </c>
      <c r="H1250" s="19" t="s">
        <v>1329</v>
      </c>
      <c r="I1250" s="17" t="s">
        <v>30</v>
      </c>
      <c r="J1250" s="17" t="s">
        <v>24</v>
      </c>
      <c r="K1250" s="17" t="s">
        <v>24</v>
      </c>
      <c r="L1250" s="17" t="s">
        <v>24</v>
      </c>
      <c r="M1250" s="17" t="s">
        <v>31</v>
      </c>
      <c r="N1250" s="17" t="s">
        <v>32</v>
      </c>
      <c r="O1250" s="17" t="s">
        <v>33</v>
      </c>
      <c r="P1250" s="17" t="s">
        <v>34</v>
      </c>
      <c r="Q1250" s="20">
        <v>91.3</v>
      </c>
      <c r="R1250" s="21" cm="1">
        <f t="array" ref="R1250">COUNT(T1250:X1250)</f>
        <v>1</v>
      </c>
      <c r="S1250" s="21" cm="1">
        <f t="array" ref="S1250">SUM(T1250:X1250)</f>
        <v>4</v>
      </c>
      <c r="T1250" s="22">
        <v>4</v>
      </c>
      <c r="U1250" s="18"/>
      <c r="V1250" s="18"/>
      <c r="W1250" s="18"/>
      <c r="X1250" s="18"/>
    </row>
    <row r="1251" spans="1:24" ht="21.2" customHeight="1" x14ac:dyDescent="0.25">
      <c r="A1251" s="17" t="s">
        <v>24</v>
      </c>
      <c r="B1251" s="17" t="s">
        <v>1328</v>
      </c>
      <c r="C1251" s="39"/>
      <c r="D1251" s="18" t="str" cm="1">
        <f t="array" ref="D1251">B1251&amp;E1251</f>
        <v>1WR268S4LE0444A380</v>
      </c>
      <c r="E1251" s="17" t="s">
        <v>105</v>
      </c>
      <c r="F1251" s="19" t="s">
        <v>106</v>
      </c>
      <c r="G1251" s="17" t="s">
        <v>1210</v>
      </c>
      <c r="H1251" s="19" t="s">
        <v>1329</v>
      </c>
      <c r="I1251" s="17" t="s">
        <v>30</v>
      </c>
      <c r="J1251" s="17" t="s">
        <v>24</v>
      </c>
      <c r="K1251" s="17" t="s">
        <v>24</v>
      </c>
      <c r="L1251" s="17" t="s">
        <v>24</v>
      </c>
      <c r="M1251" s="17" t="s">
        <v>31</v>
      </c>
      <c r="N1251" s="17" t="s">
        <v>32</v>
      </c>
      <c r="O1251" s="17" t="s">
        <v>33</v>
      </c>
      <c r="P1251" s="17" t="s">
        <v>34</v>
      </c>
      <c r="Q1251" s="20">
        <v>91.3</v>
      </c>
      <c r="R1251" s="21" cm="1">
        <f t="array" ref="R1251">COUNT(T1251:X1251)</f>
        <v>1</v>
      </c>
      <c r="S1251" s="21" cm="1">
        <f t="array" ref="S1251">SUM(T1251:X1251)</f>
        <v>4</v>
      </c>
      <c r="T1251" s="22">
        <v>4</v>
      </c>
      <c r="U1251" s="18"/>
      <c r="V1251" s="18"/>
      <c r="W1251" s="18"/>
      <c r="X1251" s="18"/>
    </row>
    <row r="1252" spans="1:24" ht="21.2" customHeight="1" x14ac:dyDescent="0.25">
      <c r="A1252" s="17" t="s">
        <v>24</v>
      </c>
      <c r="B1252" s="17" t="s">
        <v>1328</v>
      </c>
      <c r="C1252" s="39"/>
      <c r="D1252" s="18" t="str" cm="1">
        <f t="array" ref="D1252">B1252&amp;E1252</f>
        <v>1WR268S4LE0444A407</v>
      </c>
      <c r="E1252" s="17" t="s">
        <v>123</v>
      </c>
      <c r="F1252" s="19" t="s">
        <v>124</v>
      </c>
      <c r="G1252" s="17" t="s">
        <v>1210</v>
      </c>
      <c r="H1252" s="19" t="s">
        <v>1329</v>
      </c>
      <c r="I1252" s="17" t="s">
        <v>30</v>
      </c>
      <c r="J1252" s="17" t="s">
        <v>24</v>
      </c>
      <c r="K1252" s="17" t="s">
        <v>24</v>
      </c>
      <c r="L1252" s="17" t="s">
        <v>24</v>
      </c>
      <c r="M1252" s="17" t="s">
        <v>31</v>
      </c>
      <c r="N1252" s="17" t="s">
        <v>32</v>
      </c>
      <c r="O1252" s="17" t="s">
        <v>33</v>
      </c>
      <c r="P1252" s="17" t="s">
        <v>34</v>
      </c>
      <c r="Q1252" s="20">
        <v>91.3</v>
      </c>
      <c r="R1252" s="21" cm="1">
        <f t="array" ref="R1252">COUNT(T1252:X1252)</f>
        <v>1</v>
      </c>
      <c r="S1252" s="21" cm="1">
        <f t="array" ref="S1252">SUM(T1252:X1252)</f>
        <v>2</v>
      </c>
      <c r="T1252" s="22">
        <v>2</v>
      </c>
      <c r="U1252" s="18"/>
      <c r="V1252" s="18"/>
      <c r="W1252" s="18"/>
      <c r="X1252" s="18"/>
    </row>
    <row r="1253" spans="1:24" ht="21.2" customHeight="1" x14ac:dyDescent="0.25">
      <c r="A1253" s="17" t="s">
        <v>24</v>
      </c>
      <c r="B1253" s="17" t="s">
        <v>1328</v>
      </c>
      <c r="C1253" s="39"/>
      <c r="D1253" s="18" t="str" cm="1">
        <f t="array" ref="D1253">B1253&amp;E1253</f>
        <v>1WR268S4LE0444A519</v>
      </c>
      <c r="E1253" s="17" t="s">
        <v>190</v>
      </c>
      <c r="F1253" s="19" t="s">
        <v>191</v>
      </c>
      <c r="G1253" s="17" t="s">
        <v>1210</v>
      </c>
      <c r="H1253" s="19" t="s">
        <v>1329</v>
      </c>
      <c r="I1253" s="17" t="s">
        <v>30</v>
      </c>
      <c r="J1253" s="17" t="s">
        <v>24</v>
      </c>
      <c r="K1253" s="17" t="s">
        <v>24</v>
      </c>
      <c r="L1253" s="17" t="s">
        <v>24</v>
      </c>
      <c r="M1253" s="17" t="s">
        <v>31</v>
      </c>
      <c r="N1253" s="17" t="s">
        <v>32</v>
      </c>
      <c r="O1253" s="17" t="s">
        <v>33</v>
      </c>
      <c r="P1253" s="17" t="s">
        <v>34</v>
      </c>
      <c r="Q1253" s="20">
        <v>91.3</v>
      </c>
      <c r="R1253" s="21" cm="1">
        <f t="array" ref="R1253">COUNT(T1253:X1253)</f>
        <v>1</v>
      </c>
      <c r="S1253" s="21" cm="1">
        <f t="array" ref="S1253">SUM(T1253:X1253)</f>
        <v>12</v>
      </c>
      <c r="T1253" s="22">
        <v>12</v>
      </c>
      <c r="U1253" s="18"/>
      <c r="V1253" s="18"/>
      <c r="W1253" s="18"/>
      <c r="X1253" s="18"/>
    </row>
    <row r="1254" spans="1:24" ht="21.2" customHeight="1" x14ac:dyDescent="0.25">
      <c r="A1254" s="17" t="s">
        <v>24</v>
      </c>
      <c r="B1254" s="17" t="s">
        <v>1328</v>
      </c>
      <c r="C1254" s="39"/>
      <c r="D1254" s="18" t="str" cm="1">
        <f t="array" ref="D1254">B1254&amp;E1254</f>
        <v>1WR268S4LE0444A522</v>
      </c>
      <c r="E1254" s="17" t="s">
        <v>107</v>
      </c>
      <c r="F1254" s="19" t="s">
        <v>108</v>
      </c>
      <c r="G1254" s="17" t="s">
        <v>1210</v>
      </c>
      <c r="H1254" s="19" t="s">
        <v>1329</v>
      </c>
      <c r="I1254" s="17" t="s">
        <v>30</v>
      </c>
      <c r="J1254" s="17" t="s">
        <v>24</v>
      </c>
      <c r="K1254" s="17" t="s">
        <v>24</v>
      </c>
      <c r="L1254" s="17" t="s">
        <v>24</v>
      </c>
      <c r="M1254" s="17" t="s">
        <v>31</v>
      </c>
      <c r="N1254" s="17" t="s">
        <v>32</v>
      </c>
      <c r="O1254" s="17" t="s">
        <v>33</v>
      </c>
      <c r="P1254" s="17" t="s">
        <v>34</v>
      </c>
      <c r="Q1254" s="20">
        <v>91.3</v>
      </c>
      <c r="R1254" s="21" cm="1">
        <f t="array" ref="R1254">COUNT(T1254:X1254)</f>
        <v>1</v>
      </c>
      <c r="S1254" s="21" cm="1">
        <f t="array" ref="S1254">SUM(T1254:X1254)</f>
        <v>5</v>
      </c>
      <c r="T1254" s="22">
        <v>5</v>
      </c>
      <c r="U1254" s="18"/>
      <c r="V1254" s="18"/>
      <c r="W1254" s="18"/>
      <c r="X1254" s="18"/>
    </row>
    <row r="1255" spans="1:24" ht="21.2" customHeight="1" x14ac:dyDescent="0.25">
      <c r="A1255" s="17" t="s">
        <v>24</v>
      </c>
      <c r="B1255" s="17" t="s">
        <v>1328</v>
      </c>
      <c r="C1255" s="39"/>
      <c r="D1255" s="18" t="str" cm="1">
        <f t="array" ref="D1255">B1255&amp;E1255</f>
        <v>1WR268S4LE0444A703</v>
      </c>
      <c r="E1255" s="17" t="s">
        <v>57</v>
      </c>
      <c r="F1255" s="19" t="s">
        <v>58</v>
      </c>
      <c r="G1255" s="17" t="s">
        <v>1210</v>
      </c>
      <c r="H1255" s="19" t="s">
        <v>1329</v>
      </c>
      <c r="I1255" s="17" t="s">
        <v>30</v>
      </c>
      <c r="J1255" s="17" t="s">
        <v>24</v>
      </c>
      <c r="K1255" s="17" t="s">
        <v>24</v>
      </c>
      <c r="L1255" s="17" t="s">
        <v>24</v>
      </c>
      <c r="M1255" s="17" t="s">
        <v>31</v>
      </c>
      <c r="N1255" s="17" t="s">
        <v>32</v>
      </c>
      <c r="O1255" s="17" t="s">
        <v>33</v>
      </c>
      <c r="P1255" s="17" t="s">
        <v>34</v>
      </c>
      <c r="Q1255" s="20">
        <v>91.3</v>
      </c>
      <c r="R1255" s="21" cm="1">
        <f t="array" ref="R1255">COUNT(T1255:X1255)</f>
        <v>1</v>
      </c>
      <c r="S1255" s="21" cm="1">
        <f t="array" ref="S1255">SUM(T1255:X1255)</f>
        <v>2</v>
      </c>
      <c r="T1255" s="22">
        <v>2</v>
      </c>
      <c r="U1255" s="18"/>
      <c r="V1255" s="18"/>
      <c r="W1255" s="18"/>
      <c r="X1255" s="18"/>
    </row>
    <row r="1256" spans="1:24" ht="21.2" customHeight="1" x14ac:dyDescent="0.25">
      <c r="A1256" s="17" t="s">
        <v>24</v>
      </c>
      <c r="B1256" s="17" t="s">
        <v>1328</v>
      </c>
      <c r="C1256" s="40"/>
      <c r="D1256" s="18" t="str" cm="1">
        <f t="array" ref="D1256">B1256&amp;E1256</f>
        <v>1WR268S4LE0444A705</v>
      </c>
      <c r="E1256" s="17" t="s">
        <v>294</v>
      </c>
      <c r="F1256" s="19" t="s">
        <v>295</v>
      </c>
      <c r="G1256" s="17" t="s">
        <v>1210</v>
      </c>
      <c r="H1256" s="19" t="s">
        <v>1329</v>
      </c>
      <c r="I1256" s="17" t="s">
        <v>30</v>
      </c>
      <c r="J1256" s="17" t="s">
        <v>24</v>
      </c>
      <c r="K1256" s="17" t="s">
        <v>24</v>
      </c>
      <c r="L1256" s="17" t="s">
        <v>24</v>
      </c>
      <c r="M1256" s="17" t="s">
        <v>31</v>
      </c>
      <c r="N1256" s="17" t="s">
        <v>32</v>
      </c>
      <c r="O1256" s="17" t="s">
        <v>33</v>
      </c>
      <c r="P1256" s="17" t="s">
        <v>34</v>
      </c>
      <c r="Q1256" s="20">
        <v>91.3</v>
      </c>
      <c r="R1256" s="21" cm="1">
        <f t="array" ref="R1256">COUNT(T1256:X1256)</f>
        <v>1</v>
      </c>
      <c r="S1256" s="21" cm="1">
        <f t="array" ref="S1256">SUM(T1256:X1256)</f>
        <v>1</v>
      </c>
      <c r="T1256" s="22">
        <v>1</v>
      </c>
      <c r="U1256" s="18"/>
      <c r="V1256" s="18"/>
      <c r="W1256" s="18"/>
      <c r="X1256" s="18"/>
    </row>
    <row r="1257" spans="1:24" ht="13.5" customHeight="1" x14ac:dyDescent="0.25">
      <c r="A1257" s="17" t="s">
        <v>24</v>
      </c>
      <c r="B1257" s="17" t="s">
        <v>1330</v>
      </c>
      <c r="C1257" s="18"/>
      <c r="D1257" s="18" t="str" cm="1">
        <f t="array" ref="D1257">B1257&amp;E1257</f>
        <v>1WR268S4LE0488A521</v>
      </c>
      <c r="E1257" s="17" t="s">
        <v>180</v>
      </c>
      <c r="F1257" s="19" t="s">
        <v>181</v>
      </c>
      <c r="G1257" s="17" t="s">
        <v>1210</v>
      </c>
      <c r="H1257" s="19" t="s">
        <v>1329</v>
      </c>
      <c r="I1257" s="17" t="s">
        <v>30</v>
      </c>
      <c r="J1257" s="17" t="s">
        <v>24</v>
      </c>
      <c r="K1257" s="17" t="s">
        <v>24</v>
      </c>
      <c r="L1257" s="17" t="s">
        <v>24</v>
      </c>
      <c r="M1257" s="17" t="s">
        <v>31</v>
      </c>
      <c r="N1257" s="17" t="s">
        <v>32</v>
      </c>
      <c r="O1257" s="17" t="s">
        <v>33</v>
      </c>
      <c r="P1257" s="17" t="s">
        <v>34</v>
      </c>
      <c r="Q1257" s="20">
        <v>94.6</v>
      </c>
      <c r="R1257" s="21" cm="1">
        <f t="array" ref="R1257">COUNT(T1257:X1257)</f>
        <v>1</v>
      </c>
      <c r="S1257" s="21" cm="1">
        <f t="array" ref="S1257">SUM(T1257:X1257)</f>
        <v>6</v>
      </c>
      <c r="T1257" s="22">
        <v>6</v>
      </c>
      <c r="U1257" s="18"/>
      <c r="V1257" s="18"/>
      <c r="W1257" s="18"/>
      <c r="X1257" s="18"/>
    </row>
    <row r="1258" spans="1:24" ht="144" customHeight="1" x14ac:dyDescent="0.25">
      <c r="A1258" s="17" t="s">
        <v>24</v>
      </c>
      <c r="B1258" s="17" t="s">
        <v>1331</v>
      </c>
      <c r="C1258" s="18"/>
      <c r="D1258" s="18" t="str" cm="1">
        <f t="array" ref="D1258">B1258&amp;E1258</f>
        <v>1WR272S4LE0076A709</v>
      </c>
      <c r="E1258" s="17" t="s">
        <v>68</v>
      </c>
      <c r="F1258" s="19" t="s">
        <v>69</v>
      </c>
      <c r="G1258" s="17" t="s">
        <v>1210</v>
      </c>
      <c r="H1258" s="19" t="s">
        <v>1332</v>
      </c>
      <c r="I1258" s="17" t="s">
        <v>30</v>
      </c>
      <c r="J1258" s="17" t="s">
        <v>24</v>
      </c>
      <c r="K1258" s="17" t="s">
        <v>24</v>
      </c>
      <c r="L1258" s="17" t="s">
        <v>24</v>
      </c>
      <c r="M1258" s="17" t="s">
        <v>31</v>
      </c>
      <c r="N1258" s="17" t="s">
        <v>32</v>
      </c>
      <c r="O1258" s="17" t="s">
        <v>33</v>
      </c>
      <c r="P1258" s="17" t="s">
        <v>34</v>
      </c>
      <c r="Q1258" s="20">
        <v>108.9</v>
      </c>
      <c r="R1258" s="21" cm="1">
        <f t="array" ref="R1258">COUNT(T1258:X1258)</f>
        <v>1</v>
      </c>
      <c r="S1258" s="21" cm="1">
        <f t="array" ref="S1258">SUM(T1258:X1258)</f>
        <v>8</v>
      </c>
      <c r="T1258" s="22">
        <v>8</v>
      </c>
      <c r="U1258" s="18"/>
      <c r="V1258" s="18"/>
      <c r="W1258" s="18"/>
      <c r="X1258" s="18"/>
    </row>
    <row r="1259" spans="1:24" ht="72" customHeight="1" x14ac:dyDescent="0.25">
      <c r="A1259" s="17" t="s">
        <v>24</v>
      </c>
      <c r="B1259" s="17" t="s">
        <v>1333</v>
      </c>
      <c r="C1259" s="38"/>
      <c r="D1259" s="18" t="str" cm="1">
        <f t="array" ref="D1259">B1259&amp;E1259</f>
        <v>1WR281S4LE0506A243</v>
      </c>
      <c r="E1259" s="17" t="s">
        <v>652</v>
      </c>
      <c r="F1259" s="19" t="s">
        <v>406</v>
      </c>
      <c r="G1259" s="17" t="s">
        <v>1210</v>
      </c>
      <c r="H1259" s="19" t="s">
        <v>1334</v>
      </c>
      <c r="I1259" s="17" t="s">
        <v>30</v>
      </c>
      <c r="J1259" s="17" t="s">
        <v>24</v>
      </c>
      <c r="K1259" s="17" t="s">
        <v>24</v>
      </c>
      <c r="L1259" s="17" t="s">
        <v>24</v>
      </c>
      <c r="M1259" s="17" t="s">
        <v>31</v>
      </c>
      <c r="N1259" s="17" t="s">
        <v>32</v>
      </c>
      <c r="O1259" s="17" t="s">
        <v>33</v>
      </c>
      <c r="P1259" s="17" t="s">
        <v>34</v>
      </c>
      <c r="Q1259" s="20">
        <v>112.2</v>
      </c>
      <c r="R1259" s="21" cm="1">
        <f t="array" ref="R1259">COUNT(T1259:X1259)</f>
        <v>1</v>
      </c>
      <c r="S1259" s="21" cm="1">
        <f t="array" ref="S1259">SUM(T1259:X1259)</f>
        <v>21</v>
      </c>
      <c r="T1259" s="22">
        <v>21</v>
      </c>
      <c r="U1259" s="18"/>
      <c r="V1259" s="18"/>
      <c r="W1259" s="18"/>
      <c r="X1259" s="18"/>
    </row>
    <row r="1260" spans="1:24" ht="72" customHeight="1" x14ac:dyDescent="0.25">
      <c r="A1260" s="17" t="s">
        <v>24</v>
      </c>
      <c r="B1260" s="17" t="s">
        <v>1333</v>
      </c>
      <c r="C1260" s="40"/>
      <c r="D1260" s="18" t="str" cm="1">
        <f t="array" ref="D1260">B1260&amp;E1260</f>
        <v>1WR281S4LE0506A519</v>
      </c>
      <c r="E1260" s="17" t="s">
        <v>190</v>
      </c>
      <c r="F1260" s="19" t="s">
        <v>191</v>
      </c>
      <c r="G1260" s="17" t="s">
        <v>1210</v>
      </c>
      <c r="H1260" s="19" t="s">
        <v>1334</v>
      </c>
      <c r="I1260" s="17" t="s">
        <v>30</v>
      </c>
      <c r="J1260" s="17" t="s">
        <v>24</v>
      </c>
      <c r="K1260" s="17" t="s">
        <v>24</v>
      </c>
      <c r="L1260" s="17" t="s">
        <v>24</v>
      </c>
      <c r="M1260" s="17" t="s">
        <v>31</v>
      </c>
      <c r="N1260" s="17" t="s">
        <v>32</v>
      </c>
      <c r="O1260" s="17" t="s">
        <v>33</v>
      </c>
      <c r="P1260" s="17" t="s">
        <v>34</v>
      </c>
      <c r="Q1260" s="20">
        <v>112.2</v>
      </c>
      <c r="R1260" s="21" cm="1">
        <f t="array" ref="R1260">COUNT(T1260:X1260)</f>
        <v>1</v>
      </c>
      <c r="S1260" s="21" cm="1">
        <f t="array" ref="S1260">SUM(T1260:X1260)</f>
        <v>1</v>
      </c>
      <c r="T1260" s="22">
        <v>1</v>
      </c>
      <c r="U1260" s="18"/>
      <c r="V1260" s="18"/>
      <c r="W1260" s="18"/>
      <c r="X1260" s="18"/>
    </row>
    <row r="1261" spans="1:24" ht="144" customHeight="1" x14ac:dyDescent="0.25">
      <c r="A1261" s="17" t="s">
        <v>24</v>
      </c>
      <c r="B1261" s="17" t="s">
        <v>1335</v>
      </c>
      <c r="C1261" s="18"/>
      <c r="D1261" s="18" t="str" cm="1">
        <f t="array" ref="D1261">B1261&amp;E1261</f>
        <v>1WR281W4LE0444A753</v>
      </c>
      <c r="E1261" s="17" t="s">
        <v>1003</v>
      </c>
      <c r="F1261" s="19" t="s">
        <v>1004</v>
      </c>
      <c r="G1261" s="17" t="s">
        <v>1210</v>
      </c>
      <c r="H1261" s="19" t="s">
        <v>1336</v>
      </c>
      <c r="I1261" s="17" t="s">
        <v>30</v>
      </c>
      <c r="J1261" s="17" t="s">
        <v>24</v>
      </c>
      <c r="K1261" s="17" t="s">
        <v>24</v>
      </c>
      <c r="L1261" s="17" t="s">
        <v>24</v>
      </c>
      <c r="M1261" s="17" t="s">
        <v>31</v>
      </c>
      <c r="N1261" s="17" t="s">
        <v>32</v>
      </c>
      <c r="O1261" s="17" t="s">
        <v>33</v>
      </c>
      <c r="P1261" s="17" t="s">
        <v>91</v>
      </c>
      <c r="Q1261" s="20">
        <v>95</v>
      </c>
      <c r="R1261" s="21" cm="1">
        <f t="array" ref="R1261">COUNT(T1261:X1261)</f>
        <v>1</v>
      </c>
      <c r="S1261" s="21" cm="1">
        <f t="array" ref="S1261">SUM(T1261:X1261)</f>
        <v>5</v>
      </c>
      <c r="T1261" s="22">
        <v>5</v>
      </c>
      <c r="U1261" s="18"/>
      <c r="V1261" s="18"/>
      <c r="W1261" s="18"/>
      <c r="X1261" s="18"/>
    </row>
    <row r="1262" spans="1:24" ht="72" customHeight="1" x14ac:dyDescent="0.25">
      <c r="A1262" s="17" t="s">
        <v>24</v>
      </c>
      <c r="B1262" s="17" t="s">
        <v>1337</v>
      </c>
      <c r="C1262" s="38"/>
      <c r="D1262" s="18" t="str" cm="1">
        <f t="array" ref="D1262">B1262&amp;E1262</f>
        <v>1WR285S4LE0508A103</v>
      </c>
      <c r="E1262" s="17" t="s">
        <v>116</v>
      </c>
      <c r="F1262" s="19" t="s">
        <v>117</v>
      </c>
      <c r="G1262" s="17" t="s">
        <v>1210</v>
      </c>
      <c r="H1262" s="19" t="s">
        <v>1338</v>
      </c>
      <c r="I1262" s="17" t="s">
        <v>30</v>
      </c>
      <c r="J1262" s="17" t="s">
        <v>24</v>
      </c>
      <c r="K1262" s="17" t="s">
        <v>24</v>
      </c>
      <c r="L1262" s="17" t="s">
        <v>24</v>
      </c>
      <c r="M1262" s="17" t="s">
        <v>31</v>
      </c>
      <c r="N1262" s="17" t="s">
        <v>32</v>
      </c>
      <c r="O1262" s="17" t="s">
        <v>33</v>
      </c>
      <c r="P1262" s="17" t="s">
        <v>34</v>
      </c>
      <c r="Q1262" s="20">
        <v>86.9</v>
      </c>
      <c r="R1262" s="21" cm="1">
        <f t="array" ref="R1262">COUNT(T1262:X1262)</f>
        <v>1</v>
      </c>
      <c r="S1262" s="21" cm="1">
        <f t="array" ref="S1262">SUM(T1262:X1262)</f>
        <v>7</v>
      </c>
      <c r="T1262" s="18"/>
      <c r="U1262" s="18"/>
      <c r="V1262" s="18"/>
      <c r="W1262" s="22">
        <v>7</v>
      </c>
      <c r="X1262" s="18"/>
    </row>
    <row r="1263" spans="1:24" ht="72" customHeight="1" x14ac:dyDescent="0.25">
      <c r="A1263" s="17" t="s">
        <v>24</v>
      </c>
      <c r="B1263" s="17" t="s">
        <v>1337</v>
      </c>
      <c r="C1263" s="40"/>
      <c r="D1263" s="18" t="str" cm="1">
        <f t="array" ref="D1263">B1263&amp;E1263</f>
        <v>1WR285S4LE0508A290</v>
      </c>
      <c r="E1263" s="17" t="s">
        <v>81</v>
      </c>
      <c r="F1263" s="19" t="s">
        <v>82</v>
      </c>
      <c r="G1263" s="17" t="s">
        <v>1210</v>
      </c>
      <c r="H1263" s="19" t="s">
        <v>1338</v>
      </c>
      <c r="I1263" s="17" t="s">
        <v>30</v>
      </c>
      <c r="J1263" s="17" t="s">
        <v>24</v>
      </c>
      <c r="K1263" s="17" t="s">
        <v>24</v>
      </c>
      <c r="L1263" s="17" t="s">
        <v>24</v>
      </c>
      <c r="M1263" s="17" t="s">
        <v>31</v>
      </c>
      <c r="N1263" s="17" t="s">
        <v>32</v>
      </c>
      <c r="O1263" s="17" t="s">
        <v>33</v>
      </c>
      <c r="P1263" s="17" t="s">
        <v>34</v>
      </c>
      <c r="Q1263" s="20">
        <v>86.9</v>
      </c>
      <c r="R1263" s="21" cm="1">
        <f t="array" ref="R1263">COUNT(T1263:X1263)</f>
        <v>1</v>
      </c>
      <c r="S1263" s="21" cm="1">
        <f t="array" ref="S1263">SUM(T1263:X1263)</f>
        <v>3</v>
      </c>
      <c r="T1263" s="18"/>
      <c r="U1263" s="18"/>
      <c r="V1263" s="18"/>
      <c r="W1263" s="22">
        <v>3</v>
      </c>
      <c r="X1263" s="18"/>
    </row>
    <row r="1264" spans="1:24" ht="36" customHeight="1" x14ac:dyDescent="0.25">
      <c r="A1264" s="17" t="s">
        <v>24</v>
      </c>
      <c r="B1264" s="17" t="s">
        <v>1339</v>
      </c>
      <c r="C1264" s="38"/>
      <c r="D1264" s="18" t="str" cm="1">
        <f t="array" ref="D1264">B1264&amp;E1264</f>
        <v>1WR286S4LE0508A277</v>
      </c>
      <c r="E1264" s="17" t="s">
        <v>61</v>
      </c>
      <c r="F1264" s="19" t="s">
        <v>62</v>
      </c>
      <c r="G1264" s="17" t="s">
        <v>1210</v>
      </c>
      <c r="H1264" s="19" t="s">
        <v>1340</v>
      </c>
      <c r="I1264" s="17" t="s">
        <v>30</v>
      </c>
      <c r="J1264" s="17" t="s">
        <v>24</v>
      </c>
      <c r="K1264" s="17" t="s">
        <v>24</v>
      </c>
      <c r="L1264" s="17" t="s">
        <v>24</v>
      </c>
      <c r="M1264" s="17" t="s">
        <v>31</v>
      </c>
      <c r="N1264" s="17" t="s">
        <v>32</v>
      </c>
      <c r="O1264" s="17" t="s">
        <v>33</v>
      </c>
      <c r="P1264" s="17" t="s">
        <v>34</v>
      </c>
      <c r="Q1264" s="20">
        <v>74.8</v>
      </c>
      <c r="R1264" s="21" cm="1">
        <f t="array" ref="R1264">COUNT(T1264:X1264)</f>
        <v>1</v>
      </c>
      <c r="S1264" s="21" cm="1">
        <f t="array" ref="S1264">SUM(T1264:X1264)</f>
        <v>16</v>
      </c>
      <c r="T1264" s="22">
        <v>16</v>
      </c>
      <c r="U1264" s="18"/>
      <c r="V1264" s="18"/>
      <c r="W1264" s="18"/>
      <c r="X1264" s="18"/>
    </row>
    <row r="1265" spans="1:24" ht="36" customHeight="1" x14ac:dyDescent="0.25">
      <c r="A1265" s="17" t="s">
        <v>24</v>
      </c>
      <c r="B1265" s="17" t="s">
        <v>1339</v>
      </c>
      <c r="C1265" s="39"/>
      <c r="D1265" s="18" t="str" cm="1">
        <f t="array" ref="D1265">B1265&amp;E1265</f>
        <v>1WR286S4LE0508A283</v>
      </c>
      <c r="E1265" s="17" t="s">
        <v>461</v>
      </c>
      <c r="F1265" s="19" t="s">
        <v>462</v>
      </c>
      <c r="G1265" s="17" t="s">
        <v>1210</v>
      </c>
      <c r="H1265" s="19" t="s">
        <v>1340</v>
      </c>
      <c r="I1265" s="17" t="s">
        <v>30</v>
      </c>
      <c r="J1265" s="17" t="s">
        <v>24</v>
      </c>
      <c r="K1265" s="17" t="s">
        <v>24</v>
      </c>
      <c r="L1265" s="17" t="s">
        <v>24</v>
      </c>
      <c r="M1265" s="17" t="s">
        <v>31</v>
      </c>
      <c r="N1265" s="17" t="s">
        <v>32</v>
      </c>
      <c r="O1265" s="17" t="s">
        <v>33</v>
      </c>
      <c r="P1265" s="17" t="s">
        <v>34</v>
      </c>
      <c r="Q1265" s="20">
        <v>74.8</v>
      </c>
      <c r="R1265" s="21" cm="1">
        <f t="array" ref="R1265">COUNT(T1265:X1265)</f>
        <v>1</v>
      </c>
      <c r="S1265" s="21" cm="1">
        <f t="array" ref="S1265">SUM(T1265:X1265)</f>
        <v>6</v>
      </c>
      <c r="T1265" s="22">
        <v>6</v>
      </c>
      <c r="U1265" s="18"/>
      <c r="V1265" s="18"/>
      <c r="W1265" s="18"/>
      <c r="X1265" s="18"/>
    </row>
    <row r="1266" spans="1:24" ht="36" customHeight="1" x14ac:dyDescent="0.25">
      <c r="A1266" s="17" t="s">
        <v>24</v>
      </c>
      <c r="B1266" s="17" t="s">
        <v>1339</v>
      </c>
      <c r="C1266" s="39"/>
      <c r="D1266" s="18" t="str" cm="1">
        <f t="array" ref="D1266">B1266&amp;E1266</f>
        <v>1WR286S4LE0508A518</v>
      </c>
      <c r="E1266" s="17" t="s">
        <v>42</v>
      </c>
      <c r="F1266" s="19" t="s">
        <v>43</v>
      </c>
      <c r="G1266" s="17" t="s">
        <v>1210</v>
      </c>
      <c r="H1266" s="19" t="s">
        <v>1340</v>
      </c>
      <c r="I1266" s="17" t="s">
        <v>30</v>
      </c>
      <c r="J1266" s="17" t="s">
        <v>24</v>
      </c>
      <c r="K1266" s="17" t="s">
        <v>24</v>
      </c>
      <c r="L1266" s="17" t="s">
        <v>24</v>
      </c>
      <c r="M1266" s="17" t="s">
        <v>31</v>
      </c>
      <c r="N1266" s="17" t="s">
        <v>32</v>
      </c>
      <c r="O1266" s="17" t="s">
        <v>33</v>
      </c>
      <c r="P1266" s="17" t="s">
        <v>34</v>
      </c>
      <c r="Q1266" s="20">
        <v>74.8</v>
      </c>
      <c r="R1266" s="21" cm="1">
        <f t="array" ref="R1266">COUNT(T1266:X1266)</f>
        <v>1</v>
      </c>
      <c r="S1266" s="21" cm="1">
        <f t="array" ref="S1266">SUM(T1266:X1266)</f>
        <v>10</v>
      </c>
      <c r="T1266" s="22">
        <v>10</v>
      </c>
      <c r="U1266" s="18"/>
      <c r="V1266" s="18"/>
      <c r="W1266" s="18"/>
      <c r="X1266" s="18"/>
    </row>
    <row r="1267" spans="1:24" ht="36" customHeight="1" x14ac:dyDescent="0.25">
      <c r="A1267" s="17" t="s">
        <v>24</v>
      </c>
      <c r="B1267" s="17" t="s">
        <v>1339</v>
      </c>
      <c r="C1267" s="40"/>
      <c r="D1267" s="18" t="str" cm="1">
        <f t="array" ref="D1267">B1267&amp;E1267</f>
        <v>1WR286S4LE0508A708</v>
      </c>
      <c r="E1267" s="17" t="s">
        <v>398</v>
      </c>
      <c r="F1267" s="19" t="s">
        <v>399</v>
      </c>
      <c r="G1267" s="17" t="s">
        <v>1210</v>
      </c>
      <c r="H1267" s="19" t="s">
        <v>1340</v>
      </c>
      <c r="I1267" s="17" t="s">
        <v>30</v>
      </c>
      <c r="J1267" s="17" t="s">
        <v>24</v>
      </c>
      <c r="K1267" s="17" t="s">
        <v>24</v>
      </c>
      <c r="L1267" s="17" t="s">
        <v>24</v>
      </c>
      <c r="M1267" s="17" t="s">
        <v>31</v>
      </c>
      <c r="N1267" s="17" t="s">
        <v>32</v>
      </c>
      <c r="O1267" s="17" t="s">
        <v>33</v>
      </c>
      <c r="P1267" s="17" t="s">
        <v>34</v>
      </c>
      <c r="Q1267" s="20">
        <v>74.8</v>
      </c>
      <c r="R1267" s="21" cm="1">
        <f t="array" ref="R1267">COUNT(T1267:X1267)</f>
        <v>1</v>
      </c>
      <c r="S1267" s="21" cm="1">
        <f t="array" ref="S1267">SUM(T1267:X1267)</f>
        <v>7</v>
      </c>
      <c r="T1267" s="22">
        <v>7</v>
      </c>
      <c r="U1267" s="18"/>
      <c r="V1267" s="18"/>
      <c r="W1267" s="18"/>
      <c r="X1267" s="18"/>
    </row>
    <row r="1268" spans="1:24" ht="48" customHeight="1" x14ac:dyDescent="0.25">
      <c r="A1268" s="17" t="s">
        <v>24</v>
      </c>
      <c r="B1268" s="17" t="s">
        <v>1341</v>
      </c>
      <c r="C1268" s="38"/>
      <c r="D1268" s="18" t="str" cm="1">
        <f t="array" ref="D1268">B1268&amp;E1268</f>
        <v>1WR287S4LE0508A277</v>
      </c>
      <c r="E1268" s="17" t="s">
        <v>61</v>
      </c>
      <c r="F1268" s="19" t="s">
        <v>62</v>
      </c>
      <c r="G1268" s="17" t="s">
        <v>1210</v>
      </c>
      <c r="H1268" s="19" t="s">
        <v>1342</v>
      </c>
      <c r="I1268" s="17" t="s">
        <v>30</v>
      </c>
      <c r="J1268" s="17" t="s">
        <v>24</v>
      </c>
      <c r="K1268" s="17" t="s">
        <v>24</v>
      </c>
      <c r="L1268" s="17" t="s">
        <v>24</v>
      </c>
      <c r="M1268" s="17" t="s">
        <v>31</v>
      </c>
      <c r="N1268" s="17" t="s">
        <v>32</v>
      </c>
      <c r="O1268" s="17" t="s">
        <v>33</v>
      </c>
      <c r="P1268" s="17" t="s">
        <v>34</v>
      </c>
      <c r="Q1268" s="20">
        <v>66</v>
      </c>
      <c r="R1268" s="21" cm="1">
        <f t="array" ref="R1268">COUNT(T1268:X1268)</f>
        <v>1</v>
      </c>
      <c r="S1268" s="21" cm="1">
        <f t="array" ref="S1268">SUM(T1268:X1268)</f>
        <v>3</v>
      </c>
      <c r="T1268" s="18"/>
      <c r="U1268" s="22">
        <v>3</v>
      </c>
      <c r="V1268" s="18"/>
      <c r="W1268" s="18"/>
      <c r="X1268" s="18"/>
    </row>
    <row r="1269" spans="1:24" ht="48" customHeight="1" x14ac:dyDescent="0.25">
      <c r="A1269" s="17" t="s">
        <v>24</v>
      </c>
      <c r="B1269" s="17" t="s">
        <v>1341</v>
      </c>
      <c r="C1269" s="39"/>
      <c r="D1269" s="18" t="str" cm="1">
        <f t="array" ref="D1269">B1269&amp;E1269</f>
        <v>1WR287S4LE0508A378</v>
      </c>
      <c r="E1269" s="17" t="s">
        <v>688</v>
      </c>
      <c r="F1269" s="19" t="s">
        <v>689</v>
      </c>
      <c r="G1269" s="17" t="s">
        <v>1210</v>
      </c>
      <c r="H1269" s="19" t="s">
        <v>1342</v>
      </c>
      <c r="I1269" s="17" t="s">
        <v>30</v>
      </c>
      <c r="J1269" s="17" t="s">
        <v>24</v>
      </c>
      <c r="K1269" s="17" t="s">
        <v>24</v>
      </c>
      <c r="L1269" s="17" t="s">
        <v>24</v>
      </c>
      <c r="M1269" s="17" t="s">
        <v>31</v>
      </c>
      <c r="N1269" s="17" t="s">
        <v>32</v>
      </c>
      <c r="O1269" s="17" t="s">
        <v>33</v>
      </c>
      <c r="P1269" s="17" t="s">
        <v>34</v>
      </c>
      <c r="Q1269" s="20">
        <v>66</v>
      </c>
      <c r="R1269" s="21" cm="1">
        <f t="array" ref="R1269">COUNT(T1269:X1269)</f>
        <v>1</v>
      </c>
      <c r="S1269" s="21" cm="1">
        <f t="array" ref="S1269">SUM(T1269:X1269)</f>
        <v>5</v>
      </c>
      <c r="T1269" s="18"/>
      <c r="U1269" s="22">
        <v>5</v>
      </c>
      <c r="V1269" s="18"/>
      <c r="W1269" s="18"/>
      <c r="X1269" s="18"/>
    </row>
    <row r="1270" spans="1:24" ht="48" customHeight="1" x14ac:dyDescent="0.25">
      <c r="A1270" s="17" t="s">
        <v>24</v>
      </c>
      <c r="B1270" s="17" t="s">
        <v>1341</v>
      </c>
      <c r="C1270" s="40"/>
      <c r="D1270" s="18" t="str" cm="1">
        <f t="array" ref="D1270">B1270&amp;E1270</f>
        <v>1WR287S4LE0508A709</v>
      </c>
      <c r="E1270" s="17" t="s">
        <v>68</v>
      </c>
      <c r="F1270" s="19" t="s">
        <v>69</v>
      </c>
      <c r="G1270" s="17" t="s">
        <v>1210</v>
      </c>
      <c r="H1270" s="19" t="s">
        <v>1342</v>
      </c>
      <c r="I1270" s="17" t="s">
        <v>30</v>
      </c>
      <c r="J1270" s="17" t="s">
        <v>24</v>
      </c>
      <c r="K1270" s="17" t="s">
        <v>24</v>
      </c>
      <c r="L1270" s="17" t="s">
        <v>24</v>
      </c>
      <c r="M1270" s="17" t="s">
        <v>31</v>
      </c>
      <c r="N1270" s="17" t="s">
        <v>32</v>
      </c>
      <c r="O1270" s="17" t="s">
        <v>33</v>
      </c>
      <c r="P1270" s="17" t="s">
        <v>34</v>
      </c>
      <c r="Q1270" s="20">
        <v>66</v>
      </c>
      <c r="R1270" s="21" cm="1">
        <f t="array" ref="R1270">COUNT(T1270:X1270)</f>
        <v>1</v>
      </c>
      <c r="S1270" s="21" cm="1">
        <f t="array" ref="S1270">SUM(T1270:X1270)</f>
        <v>9</v>
      </c>
      <c r="T1270" s="18"/>
      <c r="U1270" s="22">
        <v>9</v>
      </c>
      <c r="V1270" s="18"/>
      <c r="W1270" s="18"/>
      <c r="X1270" s="18"/>
    </row>
    <row r="1271" spans="1:24" ht="28.9" customHeight="1" x14ac:dyDescent="0.25">
      <c r="A1271" s="17" t="s">
        <v>24</v>
      </c>
      <c r="B1271" s="17" t="s">
        <v>1343</v>
      </c>
      <c r="C1271" s="38"/>
      <c r="D1271" s="18" t="str" cm="1">
        <f t="array" ref="D1271">B1271&amp;E1271</f>
        <v>1WR298S4LE0508A103</v>
      </c>
      <c r="E1271" s="17" t="s">
        <v>116</v>
      </c>
      <c r="F1271" s="19" t="s">
        <v>117</v>
      </c>
      <c r="G1271" s="17" t="s">
        <v>1210</v>
      </c>
      <c r="H1271" s="19" t="s">
        <v>1344</v>
      </c>
      <c r="I1271" s="17" t="s">
        <v>30</v>
      </c>
      <c r="J1271" s="17" t="s">
        <v>24</v>
      </c>
      <c r="K1271" s="17" t="s">
        <v>24</v>
      </c>
      <c r="L1271" s="17" t="s">
        <v>24</v>
      </c>
      <c r="M1271" s="17" t="s">
        <v>31</v>
      </c>
      <c r="N1271" s="17" t="s">
        <v>32</v>
      </c>
      <c r="O1271" s="17" t="s">
        <v>33</v>
      </c>
      <c r="P1271" s="17" t="s">
        <v>34</v>
      </c>
      <c r="Q1271" s="20">
        <v>101.2</v>
      </c>
      <c r="R1271" s="21" cm="1">
        <f t="array" ref="R1271">COUNT(T1271:X1271)</f>
        <v>1</v>
      </c>
      <c r="S1271" s="21" cm="1">
        <f t="array" ref="S1271">SUM(T1271:X1271)</f>
        <v>1</v>
      </c>
      <c r="T1271" s="22">
        <v>1</v>
      </c>
      <c r="U1271" s="18"/>
      <c r="V1271" s="18"/>
      <c r="W1271" s="18"/>
      <c r="X1271" s="18"/>
    </row>
    <row r="1272" spans="1:24" ht="29.25" customHeight="1" x14ac:dyDescent="0.25">
      <c r="A1272" s="17" t="s">
        <v>24</v>
      </c>
      <c r="B1272" s="17" t="s">
        <v>1343</v>
      </c>
      <c r="C1272" s="39"/>
      <c r="D1272" s="18" t="str" cm="1">
        <f t="array" ref="D1272">B1272&amp;E1272</f>
        <v>1WR298S4LE0508A277</v>
      </c>
      <c r="E1272" s="17" t="s">
        <v>61</v>
      </c>
      <c r="F1272" s="19" t="s">
        <v>62</v>
      </c>
      <c r="G1272" s="17" t="s">
        <v>1210</v>
      </c>
      <c r="H1272" s="19" t="s">
        <v>1344</v>
      </c>
      <c r="I1272" s="17" t="s">
        <v>30</v>
      </c>
      <c r="J1272" s="17" t="s">
        <v>24</v>
      </c>
      <c r="K1272" s="17" t="s">
        <v>24</v>
      </c>
      <c r="L1272" s="17" t="s">
        <v>24</v>
      </c>
      <c r="M1272" s="17" t="s">
        <v>31</v>
      </c>
      <c r="N1272" s="17" t="s">
        <v>32</v>
      </c>
      <c r="O1272" s="17" t="s">
        <v>33</v>
      </c>
      <c r="P1272" s="17" t="s">
        <v>34</v>
      </c>
      <c r="Q1272" s="20">
        <v>101.2</v>
      </c>
      <c r="R1272" s="21" cm="1">
        <f t="array" ref="R1272">COUNT(T1272:X1272)</f>
        <v>1</v>
      </c>
      <c r="S1272" s="21" cm="1">
        <f t="array" ref="S1272">SUM(T1272:X1272)</f>
        <v>1</v>
      </c>
      <c r="T1272" s="22">
        <v>1</v>
      </c>
      <c r="U1272" s="18"/>
      <c r="V1272" s="18"/>
      <c r="W1272" s="18"/>
      <c r="X1272" s="18"/>
    </row>
    <row r="1273" spans="1:24" ht="29.25" customHeight="1" x14ac:dyDescent="0.25">
      <c r="A1273" s="17" t="s">
        <v>24</v>
      </c>
      <c r="B1273" s="17" t="s">
        <v>1343</v>
      </c>
      <c r="C1273" s="39"/>
      <c r="D1273" s="18" t="str" cm="1">
        <f t="array" ref="D1273">B1273&amp;E1273</f>
        <v>1WR298S4LE0508A283</v>
      </c>
      <c r="E1273" s="17" t="s">
        <v>461</v>
      </c>
      <c r="F1273" s="19" t="s">
        <v>462</v>
      </c>
      <c r="G1273" s="17" t="s">
        <v>1210</v>
      </c>
      <c r="H1273" s="19" t="s">
        <v>1344</v>
      </c>
      <c r="I1273" s="17" t="s">
        <v>30</v>
      </c>
      <c r="J1273" s="17" t="s">
        <v>24</v>
      </c>
      <c r="K1273" s="17" t="s">
        <v>24</v>
      </c>
      <c r="L1273" s="17" t="s">
        <v>24</v>
      </c>
      <c r="M1273" s="17" t="s">
        <v>31</v>
      </c>
      <c r="N1273" s="17" t="s">
        <v>32</v>
      </c>
      <c r="O1273" s="17" t="s">
        <v>33</v>
      </c>
      <c r="P1273" s="17" t="s">
        <v>34</v>
      </c>
      <c r="Q1273" s="20">
        <v>101.2</v>
      </c>
      <c r="R1273" s="21" cm="1">
        <f t="array" ref="R1273">COUNT(T1273:X1273)</f>
        <v>1</v>
      </c>
      <c r="S1273" s="21" cm="1">
        <f t="array" ref="S1273">SUM(T1273:X1273)</f>
        <v>1</v>
      </c>
      <c r="T1273" s="22">
        <v>1</v>
      </c>
      <c r="U1273" s="18"/>
      <c r="V1273" s="18"/>
      <c r="W1273" s="18"/>
      <c r="X1273" s="18"/>
    </row>
    <row r="1274" spans="1:24" ht="29.25" customHeight="1" x14ac:dyDescent="0.25">
      <c r="A1274" s="17" t="s">
        <v>24</v>
      </c>
      <c r="B1274" s="17" t="s">
        <v>1343</v>
      </c>
      <c r="C1274" s="39"/>
      <c r="D1274" s="18" t="str" cm="1">
        <f t="array" ref="D1274">B1274&amp;E1274</f>
        <v>1WR298S4LE0508A290</v>
      </c>
      <c r="E1274" s="17" t="s">
        <v>81</v>
      </c>
      <c r="F1274" s="19" t="s">
        <v>82</v>
      </c>
      <c r="G1274" s="17" t="s">
        <v>1210</v>
      </c>
      <c r="H1274" s="19" t="s">
        <v>1344</v>
      </c>
      <c r="I1274" s="17" t="s">
        <v>30</v>
      </c>
      <c r="J1274" s="17" t="s">
        <v>24</v>
      </c>
      <c r="K1274" s="17" t="s">
        <v>24</v>
      </c>
      <c r="L1274" s="17" t="s">
        <v>24</v>
      </c>
      <c r="M1274" s="17" t="s">
        <v>31</v>
      </c>
      <c r="N1274" s="17" t="s">
        <v>32</v>
      </c>
      <c r="O1274" s="17" t="s">
        <v>33</v>
      </c>
      <c r="P1274" s="17" t="s">
        <v>34</v>
      </c>
      <c r="Q1274" s="20">
        <v>101.2</v>
      </c>
      <c r="R1274" s="21" cm="1">
        <f t="array" ref="R1274">COUNT(T1274:X1274)</f>
        <v>1</v>
      </c>
      <c r="S1274" s="21" cm="1">
        <f t="array" ref="S1274">SUM(T1274:X1274)</f>
        <v>9</v>
      </c>
      <c r="T1274" s="22">
        <v>9</v>
      </c>
      <c r="U1274" s="18"/>
      <c r="V1274" s="18"/>
      <c r="W1274" s="18"/>
      <c r="X1274" s="18"/>
    </row>
    <row r="1275" spans="1:24" ht="29.25" customHeight="1" x14ac:dyDescent="0.25">
      <c r="A1275" s="17" t="s">
        <v>24</v>
      </c>
      <c r="B1275" s="17" t="s">
        <v>1343</v>
      </c>
      <c r="C1275" s="40"/>
      <c r="D1275" s="18" t="str" cm="1">
        <f t="array" ref="D1275">B1275&amp;E1275</f>
        <v>1WR298S4LE0508A708</v>
      </c>
      <c r="E1275" s="17" t="s">
        <v>398</v>
      </c>
      <c r="F1275" s="19" t="s">
        <v>399</v>
      </c>
      <c r="G1275" s="17" t="s">
        <v>1210</v>
      </c>
      <c r="H1275" s="19" t="s">
        <v>1344</v>
      </c>
      <c r="I1275" s="17" t="s">
        <v>30</v>
      </c>
      <c r="J1275" s="17" t="s">
        <v>24</v>
      </c>
      <c r="K1275" s="17" t="s">
        <v>24</v>
      </c>
      <c r="L1275" s="17" t="s">
        <v>24</v>
      </c>
      <c r="M1275" s="17" t="s">
        <v>31</v>
      </c>
      <c r="N1275" s="17" t="s">
        <v>32</v>
      </c>
      <c r="O1275" s="17" t="s">
        <v>33</v>
      </c>
      <c r="P1275" s="17" t="s">
        <v>34</v>
      </c>
      <c r="Q1275" s="20">
        <v>101.2</v>
      </c>
      <c r="R1275" s="21" cm="1">
        <f t="array" ref="R1275">COUNT(T1275:X1275)</f>
        <v>1</v>
      </c>
      <c r="S1275" s="21" cm="1">
        <f t="array" ref="S1275">SUM(T1275:X1275)</f>
        <v>1</v>
      </c>
      <c r="T1275" s="22">
        <v>1</v>
      </c>
      <c r="U1275" s="18"/>
      <c r="V1275" s="18"/>
      <c r="W1275" s="18"/>
      <c r="X1275" s="18"/>
    </row>
    <row r="1276" spans="1:24" ht="144" customHeight="1" x14ac:dyDescent="0.25">
      <c r="A1276" s="17" t="s">
        <v>24</v>
      </c>
      <c r="B1276" s="17" t="s">
        <v>1345</v>
      </c>
      <c r="C1276" s="18"/>
      <c r="D1276" s="18" t="str" cm="1">
        <f t="array" ref="D1276">B1276&amp;E1276</f>
        <v>1WR299S4LE0444A147</v>
      </c>
      <c r="E1276" s="17" t="s">
        <v>65</v>
      </c>
      <c r="F1276" s="19" t="s">
        <v>66</v>
      </c>
      <c r="G1276" s="17" t="s">
        <v>1210</v>
      </c>
      <c r="H1276" s="19" t="s">
        <v>1346</v>
      </c>
      <c r="I1276" s="17" t="s">
        <v>30</v>
      </c>
      <c r="J1276" s="17" t="s">
        <v>24</v>
      </c>
      <c r="K1276" s="17" t="s">
        <v>24</v>
      </c>
      <c r="L1276" s="17" t="s">
        <v>24</v>
      </c>
      <c r="M1276" s="17" t="s">
        <v>31</v>
      </c>
      <c r="N1276" s="17" t="s">
        <v>32</v>
      </c>
      <c r="O1276" s="17" t="s">
        <v>33</v>
      </c>
      <c r="P1276" s="17" t="s">
        <v>34</v>
      </c>
      <c r="Q1276" s="20">
        <v>91.3</v>
      </c>
      <c r="R1276" s="21" cm="1">
        <f t="array" ref="R1276">COUNT(T1276:X1276)</f>
        <v>1</v>
      </c>
      <c r="S1276" s="21" cm="1">
        <f t="array" ref="S1276">SUM(T1276:X1276)</f>
        <v>1</v>
      </c>
      <c r="T1276" s="22">
        <v>1</v>
      </c>
      <c r="U1276" s="18"/>
      <c r="V1276" s="18"/>
      <c r="W1276" s="18"/>
      <c r="X1276" s="18"/>
    </row>
    <row r="1277" spans="1:24" ht="144" customHeight="1" x14ac:dyDescent="0.25">
      <c r="A1277" s="17" t="s">
        <v>24</v>
      </c>
      <c r="B1277" s="17" t="s">
        <v>1347</v>
      </c>
      <c r="C1277" s="18"/>
      <c r="D1277" s="18" t="str" cm="1">
        <f t="array" ref="D1277">B1277&amp;E1277</f>
        <v>1WR306S4LE0444A708</v>
      </c>
      <c r="E1277" s="17" t="s">
        <v>398</v>
      </c>
      <c r="F1277" s="19" t="s">
        <v>399</v>
      </c>
      <c r="G1277" s="17" t="s">
        <v>1210</v>
      </c>
      <c r="H1277" s="19" t="s">
        <v>1348</v>
      </c>
      <c r="I1277" s="17" t="s">
        <v>30</v>
      </c>
      <c r="J1277" s="17" t="s">
        <v>24</v>
      </c>
      <c r="K1277" s="17" t="s">
        <v>24</v>
      </c>
      <c r="L1277" s="17" t="s">
        <v>24</v>
      </c>
      <c r="M1277" s="17" t="s">
        <v>31</v>
      </c>
      <c r="N1277" s="17" t="s">
        <v>32</v>
      </c>
      <c r="O1277" s="17" t="s">
        <v>33</v>
      </c>
      <c r="P1277" s="17" t="s">
        <v>34</v>
      </c>
      <c r="Q1277" s="20">
        <v>104.5</v>
      </c>
      <c r="R1277" s="21" cm="1">
        <f t="array" ref="R1277">COUNT(T1277:X1277)</f>
        <v>1</v>
      </c>
      <c r="S1277" s="21" cm="1">
        <f t="array" ref="S1277">SUM(T1277:X1277)</f>
        <v>2</v>
      </c>
      <c r="T1277" s="22">
        <v>2</v>
      </c>
      <c r="U1277" s="18"/>
      <c r="V1277" s="18"/>
      <c r="W1277" s="18"/>
      <c r="X1277" s="18"/>
    </row>
    <row r="1278" spans="1:24" ht="28.9" customHeight="1" x14ac:dyDescent="0.25">
      <c r="A1278" s="17" t="s">
        <v>24</v>
      </c>
      <c r="B1278" s="17" t="s">
        <v>1349</v>
      </c>
      <c r="C1278" s="38"/>
      <c r="D1278" s="18" t="str" cm="1">
        <f t="array" ref="D1278">B1278&amp;E1278</f>
        <v>1WR311S4LE0504A103</v>
      </c>
      <c r="E1278" s="17" t="s">
        <v>116</v>
      </c>
      <c r="F1278" s="19" t="s">
        <v>117</v>
      </c>
      <c r="G1278" s="17" t="s">
        <v>1210</v>
      </c>
      <c r="H1278" s="19" t="s">
        <v>1350</v>
      </c>
      <c r="I1278" s="17" t="s">
        <v>30</v>
      </c>
      <c r="J1278" s="17" t="s">
        <v>24</v>
      </c>
      <c r="K1278" s="17" t="s">
        <v>24</v>
      </c>
      <c r="L1278" s="17" t="s">
        <v>24</v>
      </c>
      <c r="M1278" s="17" t="s">
        <v>31</v>
      </c>
      <c r="N1278" s="17" t="s">
        <v>32</v>
      </c>
      <c r="O1278" s="17" t="s">
        <v>33</v>
      </c>
      <c r="P1278" s="17" t="s">
        <v>40</v>
      </c>
      <c r="Q1278" s="20">
        <v>75.900000000000006</v>
      </c>
      <c r="R1278" s="21" cm="1">
        <f t="array" ref="R1278">COUNT(T1278:X1278)</f>
        <v>1</v>
      </c>
      <c r="S1278" s="21" cm="1">
        <f t="array" ref="S1278">SUM(T1278:X1278)</f>
        <v>1</v>
      </c>
      <c r="T1278" s="18"/>
      <c r="U1278" s="18"/>
      <c r="V1278" s="18"/>
      <c r="W1278" s="22">
        <v>1</v>
      </c>
      <c r="X1278" s="18"/>
    </row>
    <row r="1279" spans="1:24" ht="29.25" customHeight="1" x14ac:dyDescent="0.25">
      <c r="A1279" s="17" t="s">
        <v>24</v>
      </c>
      <c r="B1279" s="17" t="s">
        <v>1349</v>
      </c>
      <c r="C1279" s="39"/>
      <c r="D1279" s="18" t="str" cm="1">
        <f t="array" ref="D1279">B1279&amp;E1279</f>
        <v>1WR311S4LE0504A243</v>
      </c>
      <c r="E1279" s="17" t="s">
        <v>652</v>
      </c>
      <c r="F1279" s="19" t="s">
        <v>406</v>
      </c>
      <c r="G1279" s="17" t="s">
        <v>1210</v>
      </c>
      <c r="H1279" s="19" t="s">
        <v>1350</v>
      </c>
      <c r="I1279" s="17" t="s">
        <v>30</v>
      </c>
      <c r="J1279" s="17" t="s">
        <v>24</v>
      </c>
      <c r="K1279" s="17" t="s">
        <v>24</v>
      </c>
      <c r="L1279" s="17" t="s">
        <v>24</v>
      </c>
      <c r="M1279" s="17" t="s">
        <v>31</v>
      </c>
      <c r="N1279" s="17" t="s">
        <v>32</v>
      </c>
      <c r="O1279" s="17" t="s">
        <v>33</v>
      </c>
      <c r="P1279" s="17" t="s">
        <v>40</v>
      </c>
      <c r="Q1279" s="20">
        <v>75.900000000000006</v>
      </c>
      <c r="R1279" s="21" cm="1">
        <f t="array" ref="R1279">COUNT(T1279:X1279)</f>
        <v>1</v>
      </c>
      <c r="S1279" s="21" cm="1">
        <f t="array" ref="S1279">SUM(T1279:X1279)</f>
        <v>1</v>
      </c>
      <c r="T1279" s="18"/>
      <c r="U1279" s="18"/>
      <c r="V1279" s="18"/>
      <c r="W1279" s="22">
        <v>1</v>
      </c>
      <c r="X1279" s="18"/>
    </row>
    <row r="1280" spans="1:24" ht="29.25" customHeight="1" x14ac:dyDescent="0.25">
      <c r="A1280" s="17" t="s">
        <v>24</v>
      </c>
      <c r="B1280" s="17" t="s">
        <v>1349</v>
      </c>
      <c r="C1280" s="39"/>
      <c r="D1280" s="18" t="str" cm="1">
        <f t="array" ref="D1280">B1280&amp;E1280</f>
        <v>1WR311S4LE0504A519</v>
      </c>
      <c r="E1280" s="17" t="s">
        <v>190</v>
      </c>
      <c r="F1280" s="19" t="s">
        <v>191</v>
      </c>
      <c r="G1280" s="17" t="s">
        <v>1210</v>
      </c>
      <c r="H1280" s="19" t="s">
        <v>1350</v>
      </c>
      <c r="I1280" s="17" t="s">
        <v>30</v>
      </c>
      <c r="J1280" s="17" t="s">
        <v>24</v>
      </c>
      <c r="K1280" s="17" t="s">
        <v>24</v>
      </c>
      <c r="L1280" s="17" t="s">
        <v>24</v>
      </c>
      <c r="M1280" s="17" t="s">
        <v>31</v>
      </c>
      <c r="N1280" s="17" t="s">
        <v>32</v>
      </c>
      <c r="O1280" s="17" t="s">
        <v>33</v>
      </c>
      <c r="P1280" s="17" t="s">
        <v>40</v>
      </c>
      <c r="Q1280" s="20">
        <v>75.900000000000006</v>
      </c>
      <c r="R1280" s="21" cm="1">
        <f t="array" ref="R1280">COUNT(T1280:X1280)</f>
        <v>1</v>
      </c>
      <c r="S1280" s="21" cm="1">
        <f t="array" ref="S1280">SUM(T1280:X1280)</f>
        <v>5</v>
      </c>
      <c r="T1280" s="18"/>
      <c r="U1280" s="18"/>
      <c r="V1280" s="18"/>
      <c r="W1280" s="22">
        <v>5</v>
      </c>
      <c r="X1280" s="18"/>
    </row>
    <row r="1281" spans="1:24" ht="29.25" customHeight="1" x14ac:dyDescent="0.25">
      <c r="A1281" s="17" t="s">
        <v>24</v>
      </c>
      <c r="B1281" s="17" t="s">
        <v>1349</v>
      </c>
      <c r="C1281" s="39"/>
      <c r="D1281" s="18" t="str" cm="1">
        <f t="array" ref="D1281">B1281&amp;E1281</f>
        <v>1WR311S4LE0504A591</v>
      </c>
      <c r="E1281" s="17" t="s">
        <v>422</v>
      </c>
      <c r="F1281" s="19" t="s">
        <v>423</v>
      </c>
      <c r="G1281" s="17" t="s">
        <v>1210</v>
      </c>
      <c r="H1281" s="19" t="s">
        <v>1350</v>
      </c>
      <c r="I1281" s="17" t="s">
        <v>30</v>
      </c>
      <c r="J1281" s="17" t="s">
        <v>24</v>
      </c>
      <c r="K1281" s="17" t="s">
        <v>24</v>
      </c>
      <c r="L1281" s="17" t="s">
        <v>24</v>
      </c>
      <c r="M1281" s="17" t="s">
        <v>31</v>
      </c>
      <c r="N1281" s="17" t="s">
        <v>32</v>
      </c>
      <c r="O1281" s="17" t="s">
        <v>33</v>
      </c>
      <c r="P1281" s="17" t="s">
        <v>40</v>
      </c>
      <c r="Q1281" s="20">
        <v>75.900000000000006</v>
      </c>
      <c r="R1281" s="21" cm="1">
        <f t="array" ref="R1281">COUNT(T1281:X1281)</f>
        <v>1</v>
      </c>
      <c r="S1281" s="21" cm="1">
        <f t="array" ref="S1281">SUM(T1281:X1281)</f>
        <v>4</v>
      </c>
      <c r="T1281" s="18"/>
      <c r="U1281" s="18"/>
      <c r="V1281" s="18"/>
      <c r="W1281" s="22">
        <v>4</v>
      </c>
      <c r="X1281" s="18"/>
    </row>
    <row r="1282" spans="1:24" ht="29.25" customHeight="1" x14ac:dyDescent="0.25">
      <c r="A1282" s="17" t="s">
        <v>24</v>
      </c>
      <c r="B1282" s="17" t="s">
        <v>1349</v>
      </c>
      <c r="C1282" s="40"/>
      <c r="D1282" s="18" t="str" cm="1">
        <f t="array" ref="D1282">B1282&amp;E1282</f>
        <v>1WR311S4LE0504A709</v>
      </c>
      <c r="E1282" s="17" t="s">
        <v>68</v>
      </c>
      <c r="F1282" s="19" t="s">
        <v>69</v>
      </c>
      <c r="G1282" s="17" t="s">
        <v>1210</v>
      </c>
      <c r="H1282" s="19" t="s">
        <v>1350</v>
      </c>
      <c r="I1282" s="17" t="s">
        <v>30</v>
      </c>
      <c r="J1282" s="17" t="s">
        <v>24</v>
      </c>
      <c r="K1282" s="17" t="s">
        <v>24</v>
      </c>
      <c r="L1282" s="17" t="s">
        <v>24</v>
      </c>
      <c r="M1282" s="17" t="s">
        <v>31</v>
      </c>
      <c r="N1282" s="17" t="s">
        <v>32</v>
      </c>
      <c r="O1282" s="17" t="s">
        <v>33</v>
      </c>
      <c r="P1282" s="17" t="s">
        <v>40</v>
      </c>
      <c r="Q1282" s="20">
        <v>75.900000000000006</v>
      </c>
      <c r="R1282" s="21" cm="1">
        <f t="array" ref="R1282">COUNT(T1282:X1282)</f>
        <v>1</v>
      </c>
      <c r="S1282" s="21" cm="1">
        <f t="array" ref="S1282">SUM(T1282:X1282)</f>
        <v>3</v>
      </c>
      <c r="T1282" s="18"/>
      <c r="U1282" s="18"/>
      <c r="V1282" s="18"/>
      <c r="W1282" s="22">
        <v>3</v>
      </c>
      <c r="X1282" s="18"/>
    </row>
    <row r="1283" spans="1:24" ht="24" customHeight="1" x14ac:dyDescent="0.25">
      <c r="A1283" s="17" t="s">
        <v>24</v>
      </c>
      <c r="B1283" s="17" t="s">
        <v>1351</v>
      </c>
      <c r="C1283" s="38"/>
      <c r="D1283" s="18" t="str" cm="1">
        <f t="array" ref="D1283">B1283&amp;E1283</f>
        <v>1WR312S4LE0504A103</v>
      </c>
      <c r="E1283" s="17" t="s">
        <v>116</v>
      </c>
      <c r="F1283" s="19" t="s">
        <v>117</v>
      </c>
      <c r="G1283" s="17" t="s">
        <v>1210</v>
      </c>
      <c r="H1283" s="19" t="s">
        <v>1352</v>
      </c>
      <c r="I1283" s="17" t="s">
        <v>30</v>
      </c>
      <c r="J1283" s="17" t="s">
        <v>24</v>
      </c>
      <c r="K1283" s="17" t="s">
        <v>24</v>
      </c>
      <c r="L1283" s="17" t="s">
        <v>24</v>
      </c>
      <c r="M1283" s="17" t="s">
        <v>31</v>
      </c>
      <c r="N1283" s="17" t="s">
        <v>32</v>
      </c>
      <c r="O1283" s="17" t="s">
        <v>33</v>
      </c>
      <c r="P1283" s="17" t="s">
        <v>40</v>
      </c>
      <c r="Q1283" s="20">
        <v>68.2</v>
      </c>
      <c r="R1283" s="21" cm="1">
        <f t="array" ref="R1283">COUNT(T1283:X1283)</f>
        <v>1</v>
      </c>
      <c r="S1283" s="21" cm="1">
        <f t="array" ref="S1283">SUM(T1283:X1283)</f>
        <v>2</v>
      </c>
      <c r="T1283" s="18"/>
      <c r="U1283" s="18"/>
      <c r="V1283" s="22">
        <v>2</v>
      </c>
      <c r="W1283" s="18"/>
      <c r="X1283" s="18"/>
    </row>
    <row r="1284" spans="1:24" ht="24" customHeight="1" x14ac:dyDescent="0.25">
      <c r="A1284" s="17" t="s">
        <v>24</v>
      </c>
      <c r="B1284" s="17" t="s">
        <v>1351</v>
      </c>
      <c r="C1284" s="39"/>
      <c r="D1284" s="18" t="str" cm="1">
        <f t="array" ref="D1284">B1284&amp;E1284</f>
        <v>1WR312S4LE0504A243</v>
      </c>
      <c r="E1284" s="17" t="s">
        <v>652</v>
      </c>
      <c r="F1284" s="19" t="s">
        <v>406</v>
      </c>
      <c r="G1284" s="17" t="s">
        <v>1210</v>
      </c>
      <c r="H1284" s="19" t="s">
        <v>1352</v>
      </c>
      <c r="I1284" s="17" t="s">
        <v>30</v>
      </c>
      <c r="J1284" s="17" t="s">
        <v>24</v>
      </c>
      <c r="K1284" s="17" t="s">
        <v>24</v>
      </c>
      <c r="L1284" s="17" t="s">
        <v>24</v>
      </c>
      <c r="M1284" s="17" t="s">
        <v>31</v>
      </c>
      <c r="N1284" s="17" t="s">
        <v>32</v>
      </c>
      <c r="O1284" s="17" t="s">
        <v>33</v>
      </c>
      <c r="P1284" s="17" t="s">
        <v>40</v>
      </c>
      <c r="Q1284" s="20">
        <v>68.2</v>
      </c>
      <c r="R1284" s="21" cm="1">
        <f t="array" ref="R1284">COUNT(T1284:X1284)</f>
        <v>1</v>
      </c>
      <c r="S1284" s="21" cm="1">
        <f t="array" ref="S1284">SUM(T1284:X1284)</f>
        <v>1</v>
      </c>
      <c r="T1284" s="18"/>
      <c r="U1284" s="18"/>
      <c r="V1284" s="22">
        <v>1</v>
      </c>
      <c r="W1284" s="18"/>
      <c r="X1284" s="18"/>
    </row>
    <row r="1285" spans="1:24" ht="24" customHeight="1" x14ac:dyDescent="0.25">
      <c r="A1285" s="17" t="s">
        <v>24</v>
      </c>
      <c r="B1285" s="17" t="s">
        <v>1351</v>
      </c>
      <c r="C1285" s="39"/>
      <c r="D1285" s="18" t="str" cm="1">
        <f t="array" ref="D1285">B1285&amp;E1285</f>
        <v>1WR312S4LE0504A283</v>
      </c>
      <c r="E1285" s="17" t="s">
        <v>461</v>
      </c>
      <c r="F1285" s="19" t="s">
        <v>462</v>
      </c>
      <c r="G1285" s="17" t="s">
        <v>1210</v>
      </c>
      <c r="H1285" s="19" t="s">
        <v>1352</v>
      </c>
      <c r="I1285" s="17" t="s">
        <v>30</v>
      </c>
      <c r="J1285" s="17" t="s">
        <v>24</v>
      </c>
      <c r="K1285" s="17" t="s">
        <v>24</v>
      </c>
      <c r="L1285" s="17" t="s">
        <v>24</v>
      </c>
      <c r="M1285" s="17" t="s">
        <v>31</v>
      </c>
      <c r="N1285" s="17" t="s">
        <v>32</v>
      </c>
      <c r="O1285" s="17" t="s">
        <v>33</v>
      </c>
      <c r="P1285" s="17" t="s">
        <v>40</v>
      </c>
      <c r="Q1285" s="20">
        <v>68.2</v>
      </c>
      <c r="R1285" s="21" cm="1">
        <f t="array" ref="R1285">COUNT(T1285:X1285)</f>
        <v>1</v>
      </c>
      <c r="S1285" s="21" cm="1">
        <f t="array" ref="S1285">SUM(T1285:X1285)</f>
        <v>3</v>
      </c>
      <c r="T1285" s="18"/>
      <c r="U1285" s="18"/>
      <c r="V1285" s="22">
        <v>3</v>
      </c>
      <c r="W1285" s="18"/>
      <c r="X1285" s="18"/>
    </row>
    <row r="1286" spans="1:24" ht="24" customHeight="1" x14ac:dyDescent="0.25">
      <c r="A1286" s="17" t="s">
        <v>24</v>
      </c>
      <c r="B1286" s="17" t="s">
        <v>1351</v>
      </c>
      <c r="C1286" s="39"/>
      <c r="D1286" s="18" t="str" cm="1">
        <f t="array" ref="D1286">B1286&amp;E1286</f>
        <v>1WR312S4LE0504A519</v>
      </c>
      <c r="E1286" s="17" t="s">
        <v>190</v>
      </c>
      <c r="F1286" s="19" t="s">
        <v>191</v>
      </c>
      <c r="G1286" s="17" t="s">
        <v>1210</v>
      </c>
      <c r="H1286" s="19" t="s">
        <v>1352</v>
      </c>
      <c r="I1286" s="17" t="s">
        <v>30</v>
      </c>
      <c r="J1286" s="17" t="s">
        <v>24</v>
      </c>
      <c r="K1286" s="17" t="s">
        <v>24</v>
      </c>
      <c r="L1286" s="17" t="s">
        <v>24</v>
      </c>
      <c r="M1286" s="17" t="s">
        <v>31</v>
      </c>
      <c r="N1286" s="17" t="s">
        <v>32</v>
      </c>
      <c r="O1286" s="17" t="s">
        <v>33</v>
      </c>
      <c r="P1286" s="17" t="s">
        <v>40</v>
      </c>
      <c r="Q1286" s="20">
        <v>68.2</v>
      </c>
      <c r="R1286" s="21" cm="1">
        <f t="array" ref="R1286">COUNT(T1286:X1286)</f>
        <v>1</v>
      </c>
      <c r="S1286" s="21" cm="1">
        <f t="array" ref="S1286">SUM(T1286:X1286)</f>
        <v>3</v>
      </c>
      <c r="T1286" s="18"/>
      <c r="U1286" s="18"/>
      <c r="V1286" s="22">
        <v>3</v>
      </c>
      <c r="W1286" s="18"/>
      <c r="X1286" s="18"/>
    </row>
    <row r="1287" spans="1:24" ht="24" customHeight="1" x14ac:dyDescent="0.25">
      <c r="A1287" s="17" t="s">
        <v>24</v>
      </c>
      <c r="B1287" s="17" t="s">
        <v>1351</v>
      </c>
      <c r="C1287" s="39"/>
      <c r="D1287" s="18" t="str" cm="1">
        <f t="array" ref="D1287">B1287&amp;E1287</f>
        <v>1WR312S4LE0504A591</v>
      </c>
      <c r="E1287" s="17" t="s">
        <v>422</v>
      </c>
      <c r="F1287" s="19" t="s">
        <v>423</v>
      </c>
      <c r="G1287" s="17" t="s">
        <v>1210</v>
      </c>
      <c r="H1287" s="19" t="s">
        <v>1352</v>
      </c>
      <c r="I1287" s="17" t="s">
        <v>30</v>
      </c>
      <c r="J1287" s="17" t="s">
        <v>24</v>
      </c>
      <c r="K1287" s="17" t="s">
        <v>24</v>
      </c>
      <c r="L1287" s="17" t="s">
        <v>24</v>
      </c>
      <c r="M1287" s="17" t="s">
        <v>31</v>
      </c>
      <c r="N1287" s="17" t="s">
        <v>32</v>
      </c>
      <c r="O1287" s="17" t="s">
        <v>33</v>
      </c>
      <c r="P1287" s="17" t="s">
        <v>40</v>
      </c>
      <c r="Q1287" s="20">
        <v>68.2</v>
      </c>
      <c r="R1287" s="21" cm="1">
        <f t="array" ref="R1287">COUNT(T1287:X1287)</f>
        <v>1</v>
      </c>
      <c r="S1287" s="21" cm="1">
        <f t="array" ref="S1287">SUM(T1287:X1287)</f>
        <v>2</v>
      </c>
      <c r="T1287" s="18"/>
      <c r="U1287" s="18"/>
      <c r="V1287" s="22">
        <v>2</v>
      </c>
      <c r="W1287" s="18"/>
      <c r="X1287" s="18"/>
    </row>
    <row r="1288" spans="1:24" ht="24" customHeight="1" x14ac:dyDescent="0.25">
      <c r="A1288" s="17" t="s">
        <v>24</v>
      </c>
      <c r="B1288" s="17" t="s">
        <v>1351</v>
      </c>
      <c r="C1288" s="40"/>
      <c r="D1288" s="18" t="str" cm="1">
        <f t="array" ref="D1288">B1288&amp;E1288</f>
        <v>1WR312S4LE0504A651</v>
      </c>
      <c r="E1288" s="17" t="s">
        <v>200</v>
      </c>
      <c r="F1288" s="19" t="s">
        <v>201</v>
      </c>
      <c r="G1288" s="17" t="s">
        <v>1210</v>
      </c>
      <c r="H1288" s="19" t="s">
        <v>1352</v>
      </c>
      <c r="I1288" s="17" t="s">
        <v>30</v>
      </c>
      <c r="J1288" s="17" t="s">
        <v>24</v>
      </c>
      <c r="K1288" s="17" t="s">
        <v>24</v>
      </c>
      <c r="L1288" s="17" t="s">
        <v>24</v>
      </c>
      <c r="M1288" s="17" t="s">
        <v>31</v>
      </c>
      <c r="N1288" s="17" t="s">
        <v>32</v>
      </c>
      <c r="O1288" s="17" t="s">
        <v>33</v>
      </c>
      <c r="P1288" s="17" t="s">
        <v>40</v>
      </c>
      <c r="Q1288" s="20">
        <v>68.2</v>
      </c>
      <c r="R1288" s="21" cm="1">
        <f t="array" ref="R1288">COUNT(T1288:X1288)</f>
        <v>1</v>
      </c>
      <c r="S1288" s="21" cm="1">
        <f t="array" ref="S1288">SUM(T1288:X1288)</f>
        <v>2</v>
      </c>
      <c r="T1288" s="18"/>
      <c r="U1288" s="18"/>
      <c r="V1288" s="22">
        <v>2</v>
      </c>
      <c r="W1288" s="18"/>
      <c r="X1288" s="18"/>
    </row>
    <row r="1289" spans="1:24" ht="72" customHeight="1" x14ac:dyDescent="0.25">
      <c r="A1289" s="17" t="s">
        <v>24</v>
      </c>
      <c r="B1289" s="17" t="s">
        <v>1353</v>
      </c>
      <c r="C1289" s="38"/>
      <c r="D1289" s="18" t="str" cm="1">
        <f t="array" ref="D1289">B1289&amp;E1289</f>
        <v>1WR319S4LE0444A009</v>
      </c>
      <c r="E1289" s="17" t="s">
        <v>75</v>
      </c>
      <c r="F1289" s="19" t="s">
        <v>76</v>
      </c>
      <c r="G1289" s="17" t="s">
        <v>1210</v>
      </c>
      <c r="H1289" s="19" t="s">
        <v>1354</v>
      </c>
      <c r="I1289" s="17" t="s">
        <v>30</v>
      </c>
      <c r="J1289" s="17" t="s">
        <v>24</v>
      </c>
      <c r="K1289" s="17" t="s">
        <v>24</v>
      </c>
      <c r="L1289" s="17" t="s">
        <v>24</v>
      </c>
      <c r="M1289" s="17" t="s">
        <v>31</v>
      </c>
      <c r="N1289" s="17" t="s">
        <v>32</v>
      </c>
      <c r="O1289" s="17" t="s">
        <v>33</v>
      </c>
      <c r="P1289" s="17" t="s">
        <v>34</v>
      </c>
      <c r="Q1289" s="20">
        <v>79.2</v>
      </c>
      <c r="R1289" s="21" cm="1">
        <f t="array" ref="R1289">COUNT(T1289:X1289)</f>
        <v>1</v>
      </c>
      <c r="S1289" s="21" cm="1">
        <f t="array" ref="S1289">SUM(T1289:X1289)</f>
        <v>1</v>
      </c>
      <c r="T1289" s="18"/>
      <c r="U1289" s="18"/>
      <c r="V1289" s="18"/>
      <c r="W1289" s="22">
        <v>1</v>
      </c>
      <c r="X1289" s="18"/>
    </row>
    <row r="1290" spans="1:24" ht="72" customHeight="1" x14ac:dyDescent="0.25">
      <c r="A1290" s="17" t="s">
        <v>24</v>
      </c>
      <c r="B1290" s="17" t="s">
        <v>1353</v>
      </c>
      <c r="C1290" s="40"/>
      <c r="D1290" s="18" t="str" cm="1">
        <f t="array" ref="D1290">B1290&amp;E1290</f>
        <v>1WR319S4LE0444A519</v>
      </c>
      <c r="E1290" s="17" t="s">
        <v>190</v>
      </c>
      <c r="F1290" s="19" t="s">
        <v>191</v>
      </c>
      <c r="G1290" s="17" t="s">
        <v>1210</v>
      </c>
      <c r="H1290" s="19" t="s">
        <v>1354</v>
      </c>
      <c r="I1290" s="17" t="s">
        <v>30</v>
      </c>
      <c r="J1290" s="17" t="s">
        <v>24</v>
      </c>
      <c r="K1290" s="17" t="s">
        <v>24</v>
      </c>
      <c r="L1290" s="17" t="s">
        <v>24</v>
      </c>
      <c r="M1290" s="17" t="s">
        <v>31</v>
      </c>
      <c r="N1290" s="17" t="s">
        <v>32</v>
      </c>
      <c r="O1290" s="17" t="s">
        <v>33</v>
      </c>
      <c r="P1290" s="17" t="s">
        <v>34</v>
      </c>
      <c r="Q1290" s="20">
        <v>79.2</v>
      </c>
      <c r="R1290" s="21" cm="1">
        <f t="array" ref="R1290">COUNT(T1290:X1290)</f>
        <v>1</v>
      </c>
      <c r="S1290" s="21" cm="1">
        <f t="array" ref="S1290">SUM(T1290:X1290)</f>
        <v>1</v>
      </c>
      <c r="T1290" s="18"/>
      <c r="U1290" s="18"/>
      <c r="V1290" s="18"/>
      <c r="W1290" s="22">
        <v>1</v>
      </c>
      <c r="X1290" s="18"/>
    </row>
    <row r="1291" spans="1:24" ht="144" customHeight="1" x14ac:dyDescent="0.25">
      <c r="A1291" s="17" t="s">
        <v>24</v>
      </c>
      <c r="B1291" s="17" t="s">
        <v>1355</v>
      </c>
      <c r="C1291" s="18"/>
      <c r="D1291" s="18" t="str" cm="1">
        <f t="array" ref="D1291">B1291&amp;E1291</f>
        <v>1WR320S4LE0444A705</v>
      </c>
      <c r="E1291" s="17" t="s">
        <v>294</v>
      </c>
      <c r="F1291" s="19" t="s">
        <v>295</v>
      </c>
      <c r="G1291" s="17" t="s">
        <v>1210</v>
      </c>
      <c r="H1291" s="19" t="s">
        <v>1356</v>
      </c>
      <c r="I1291" s="17" t="s">
        <v>30</v>
      </c>
      <c r="J1291" s="17" t="s">
        <v>24</v>
      </c>
      <c r="K1291" s="17" t="s">
        <v>24</v>
      </c>
      <c r="L1291" s="17" t="s">
        <v>24</v>
      </c>
      <c r="M1291" s="17" t="s">
        <v>31</v>
      </c>
      <c r="N1291" s="17" t="s">
        <v>32</v>
      </c>
      <c r="O1291" s="17" t="s">
        <v>33</v>
      </c>
      <c r="P1291" s="17" t="s">
        <v>34</v>
      </c>
      <c r="Q1291" s="20">
        <v>75.900000000000006</v>
      </c>
      <c r="R1291" s="21" cm="1">
        <f t="array" ref="R1291">COUNT(T1291:X1291)</f>
        <v>1</v>
      </c>
      <c r="S1291" s="21" cm="1">
        <f t="array" ref="S1291">SUM(T1291:X1291)</f>
        <v>4</v>
      </c>
      <c r="T1291" s="22">
        <v>4</v>
      </c>
      <c r="U1291" s="18"/>
      <c r="V1291" s="18"/>
      <c r="W1291" s="18"/>
      <c r="X1291" s="18"/>
    </row>
    <row r="1292" spans="1:24" ht="48" customHeight="1" x14ac:dyDescent="0.25">
      <c r="A1292" s="17" t="s">
        <v>24</v>
      </c>
      <c r="B1292" s="17" t="s">
        <v>1357</v>
      </c>
      <c r="C1292" s="38"/>
      <c r="D1292" s="18" t="str" cm="1">
        <f t="array" ref="D1292">B1292&amp;E1292</f>
        <v>1WR329S4LE0444A009</v>
      </c>
      <c r="E1292" s="17" t="s">
        <v>75</v>
      </c>
      <c r="F1292" s="19" t="s">
        <v>76</v>
      </c>
      <c r="G1292" s="17" t="s">
        <v>1210</v>
      </c>
      <c r="H1292" s="19" t="s">
        <v>1358</v>
      </c>
      <c r="I1292" s="17" t="s">
        <v>30</v>
      </c>
      <c r="J1292" s="17" t="s">
        <v>24</v>
      </c>
      <c r="K1292" s="17" t="s">
        <v>24</v>
      </c>
      <c r="L1292" s="17" t="s">
        <v>24</v>
      </c>
      <c r="M1292" s="17" t="s">
        <v>31</v>
      </c>
      <c r="N1292" s="17" t="s">
        <v>32</v>
      </c>
      <c r="O1292" s="17" t="s">
        <v>33</v>
      </c>
      <c r="P1292" s="17" t="s">
        <v>34</v>
      </c>
      <c r="Q1292" s="20">
        <v>92.4</v>
      </c>
      <c r="R1292" s="21" cm="1">
        <f t="array" ref="R1292">COUNT(T1292:X1292)</f>
        <v>1</v>
      </c>
      <c r="S1292" s="21" cm="1">
        <f t="array" ref="S1292">SUM(T1292:X1292)</f>
        <v>1</v>
      </c>
      <c r="T1292" s="22">
        <v>1</v>
      </c>
      <c r="U1292" s="18"/>
      <c r="V1292" s="18"/>
      <c r="W1292" s="18"/>
      <c r="X1292" s="18"/>
    </row>
    <row r="1293" spans="1:24" ht="48" customHeight="1" x14ac:dyDescent="0.25">
      <c r="A1293" s="17" t="s">
        <v>24</v>
      </c>
      <c r="B1293" s="17" t="s">
        <v>1357</v>
      </c>
      <c r="C1293" s="39"/>
      <c r="D1293" s="18" t="str" cm="1">
        <f t="array" ref="D1293">B1293&amp;E1293</f>
        <v>1WR329S4LE0444A380</v>
      </c>
      <c r="E1293" s="17" t="s">
        <v>105</v>
      </c>
      <c r="F1293" s="19" t="s">
        <v>106</v>
      </c>
      <c r="G1293" s="17" t="s">
        <v>1210</v>
      </c>
      <c r="H1293" s="19" t="s">
        <v>1358</v>
      </c>
      <c r="I1293" s="17" t="s">
        <v>30</v>
      </c>
      <c r="J1293" s="17" t="s">
        <v>24</v>
      </c>
      <c r="K1293" s="17" t="s">
        <v>24</v>
      </c>
      <c r="L1293" s="17" t="s">
        <v>24</v>
      </c>
      <c r="M1293" s="17" t="s">
        <v>31</v>
      </c>
      <c r="N1293" s="17" t="s">
        <v>32</v>
      </c>
      <c r="O1293" s="17" t="s">
        <v>33</v>
      </c>
      <c r="P1293" s="17" t="s">
        <v>34</v>
      </c>
      <c r="Q1293" s="20">
        <v>92.4</v>
      </c>
      <c r="R1293" s="21" cm="1">
        <f t="array" ref="R1293">COUNT(T1293:X1293)</f>
        <v>1</v>
      </c>
      <c r="S1293" s="21" cm="1">
        <f t="array" ref="S1293">SUM(T1293:X1293)</f>
        <v>2</v>
      </c>
      <c r="T1293" s="22">
        <v>2</v>
      </c>
      <c r="U1293" s="18"/>
      <c r="V1293" s="18"/>
      <c r="W1293" s="18"/>
      <c r="X1293" s="18"/>
    </row>
    <row r="1294" spans="1:24" ht="48" customHeight="1" x14ac:dyDescent="0.25">
      <c r="A1294" s="17" t="s">
        <v>24</v>
      </c>
      <c r="B1294" s="17" t="s">
        <v>1357</v>
      </c>
      <c r="C1294" s="40"/>
      <c r="D1294" s="18" t="str" cm="1">
        <f t="array" ref="D1294">B1294&amp;E1294</f>
        <v>1WR329S4LE0444A519</v>
      </c>
      <c r="E1294" s="17" t="s">
        <v>190</v>
      </c>
      <c r="F1294" s="19" t="s">
        <v>191</v>
      </c>
      <c r="G1294" s="17" t="s">
        <v>1210</v>
      </c>
      <c r="H1294" s="19" t="s">
        <v>1358</v>
      </c>
      <c r="I1294" s="17" t="s">
        <v>30</v>
      </c>
      <c r="J1294" s="17" t="s">
        <v>24</v>
      </c>
      <c r="K1294" s="17" t="s">
        <v>24</v>
      </c>
      <c r="L1294" s="17" t="s">
        <v>24</v>
      </c>
      <c r="M1294" s="17" t="s">
        <v>31</v>
      </c>
      <c r="N1294" s="17" t="s">
        <v>32</v>
      </c>
      <c r="O1294" s="17" t="s">
        <v>33</v>
      </c>
      <c r="P1294" s="17" t="s">
        <v>34</v>
      </c>
      <c r="Q1294" s="20">
        <v>92.4</v>
      </c>
      <c r="R1294" s="21" cm="1">
        <f t="array" ref="R1294">COUNT(T1294:X1294)</f>
        <v>1</v>
      </c>
      <c r="S1294" s="21" cm="1">
        <f t="array" ref="S1294">SUM(T1294:X1294)</f>
        <v>11</v>
      </c>
      <c r="T1294" s="22">
        <v>11</v>
      </c>
      <c r="U1294" s="18"/>
      <c r="V1294" s="18"/>
      <c r="W1294" s="18"/>
      <c r="X1294" s="18"/>
    </row>
    <row r="1295" spans="1:24" ht="36" customHeight="1" x14ac:dyDescent="0.25">
      <c r="A1295" s="17" t="s">
        <v>24</v>
      </c>
      <c r="B1295" s="17" t="s">
        <v>1359</v>
      </c>
      <c r="C1295" s="38"/>
      <c r="D1295" s="18" t="str" cm="1">
        <f t="array" ref="D1295">B1295&amp;E1295</f>
        <v>1WR334S4LE0502A243</v>
      </c>
      <c r="E1295" s="17" t="s">
        <v>652</v>
      </c>
      <c r="F1295" s="19" t="s">
        <v>406</v>
      </c>
      <c r="G1295" s="17" t="s">
        <v>1210</v>
      </c>
      <c r="H1295" s="19" t="s">
        <v>1360</v>
      </c>
      <c r="I1295" s="17" t="s">
        <v>30</v>
      </c>
      <c r="J1295" s="17" t="s">
        <v>24</v>
      </c>
      <c r="K1295" s="17" t="s">
        <v>24</v>
      </c>
      <c r="L1295" s="17" t="s">
        <v>24</v>
      </c>
      <c r="M1295" s="17" t="s">
        <v>31</v>
      </c>
      <c r="N1295" s="17" t="s">
        <v>32</v>
      </c>
      <c r="O1295" s="17" t="s">
        <v>33</v>
      </c>
      <c r="P1295" s="17" t="s">
        <v>34</v>
      </c>
      <c r="Q1295" s="20">
        <v>115.5</v>
      </c>
      <c r="R1295" s="21" cm="1">
        <f t="array" ref="R1295">COUNT(T1295:X1295)</f>
        <v>1</v>
      </c>
      <c r="S1295" s="21" cm="1">
        <f t="array" ref="S1295">SUM(T1295:X1295)</f>
        <v>10</v>
      </c>
      <c r="T1295" s="22">
        <v>10</v>
      </c>
      <c r="U1295" s="18"/>
      <c r="V1295" s="18"/>
      <c r="W1295" s="18"/>
      <c r="X1295" s="18"/>
    </row>
    <row r="1296" spans="1:24" ht="36" customHeight="1" x14ac:dyDescent="0.25">
      <c r="A1296" s="17" t="s">
        <v>24</v>
      </c>
      <c r="B1296" s="17" t="s">
        <v>1359</v>
      </c>
      <c r="C1296" s="39"/>
      <c r="D1296" s="18" t="str" cm="1">
        <f t="array" ref="D1296">B1296&amp;E1296</f>
        <v>1WR334S4LE0502A375</v>
      </c>
      <c r="E1296" s="17" t="s">
        <v>26</v>
      </c>
      <c r="F1296" s="19" t="s">
        <v>27</v>
      </c>
      <c r="G1296" s="17" t="s">
        <v>1210</v>
      </c>
      <c r="H1296" s="19" t="s">
        <v>1360</v>
      </c>
      <c r="I1296" s="17" t="s">
        <v>30</v>
      </c>
      <c r="J1296" s="17" t="s">
        <v>24</v>
      </c>
      <c r="K1296" s="17" t="s">
        <v>24</v>
      </c>
      <c r="L1296" s="17" t="s">
        <v>24</v>
      </c>
      <c r="M1296" s="17" t="s">
        <v>31</v>
      </c>
      <c r="N1296" s="17" t="s">
        <v>32</v>
      </c>
      <c r="O1296" s="17" t="s">
        <v>33</v>
      </c>
      <c r="P1296" s="17" t="s">
        <v>34</v>
      </c>
      <c r="Q1296" s="20">
        <v>115.5</v>
      </c>
      <c r="R1296" s="21" cm="1">
        <f t="array" ref="R1296">COUNT(T1296:X1296)</f>
        <v>1</v>
      </c>
      <c r="S1296" s="21" cm="1">
        <f t="array" ref="S1296">SUM(T1296:X1296)</f>
        <v>9</v>
      </c>
      <c r="T1296" s="22">
        <v>9</v>
      </c>
      <c r="U1296" s="18"/>
      <c r="V1296" s="18"/>
      <c r="W1296" s="18"/>
      <c r="X1296" s="18"/>
    </row>
    <row r="1297" spans="1:24" ht="36" customHeight="1" x14ac:dyDescent="0.25">
      <c r="A1297" s="17" t="s">
        <v>24</v>
      </c>
      <c r="B1297" s="17" t="s">
        <v>1359</v>
      </c>
      <c r="C1297" s="39"/>
      <c r="D1297" s="18" t="str" cm="1">
        <f t="array" ref="D1297">B1297&amp;E1297</f>
        <v>1WR334S4LE0502A704</v>
      </c>
      <c r="E1297" s="17" t="s">
        <v>71</v>
      </c>
      <c r="F1297" s="19" t="s">
        <v>72</v>
      </c>
      <c r="G1297" s="17" t="s">
        <v>1210</v>
      </c>
      <c r="H1297" s="19" t="s">
        <v>1360</v>
      </c>
      <c r="I1297" s="17" t="s">
        <v>30</v>
      </c>
      <c r="J1297" s="17" t="s">
        <v>24</v>
      </c>
      <c r="K1297" s="17" t="s">
        <v>24</v>
      </c>
      <c r="L1297" s="17" t="s">
        <v>24</v>
      </c>
      <c r="M1297" s="17" t="s">
        <v>31</v>
      </c>
      <c r="N1297" s="17" t="s">
        <v>32</v>
      </c>
      <c r="O1297" s="17" t="s">
        <v>33</v>
      </c>
      <c r="P1297" s="17" t="s">
        <v>34</v>
      </c>
      <c r="Q1297" s="20">
        <v>115.5</v>
      </c>
      <c r="R1297" s="21" cm="1">
        <f t="array" ref="R1297">COUNT(T1297:X1297)</f>
        <v>1</v>
      </c>
      <c r="S1297" s="21" cm="1">
        <f t="array" ref="S1297">SUM(T1297:X1297)</f>
        <v>2</v>
      </c>
      <c r="T1297" s="22">
        <v>2</v>
      </c>
      <c r="U1297" s="18"/>
      <c r="V1297" s="18"/>
      <c r="W1297" s="18"/>
      <c r="X1297" s="18"/>
    </row>
    <row r="1298" spans="1:24" ht="36" customHeight="1" x14ac:dyDescent="0.25">
      <c r="A1298" s="17" t="s">
        <v>24</v>
      </c>
      <c r="B1298" s="17" t="s">
        <v>1359</v>
      </c>
      <c r="C1298" s="40"/>
      <c r="D1298" s="18" t="str" cm="1">
        <f t="array" ref="D1298">B1298&amp;E1298</f>
        <v>1WR334S4LE0502A708</v>
      </c>
      <c r="E1298" s="17" t="s">
        <v>398</v>
      </c>
      <c r="F1298" s="19" t="s">
        <v>399</v>
      </c>
      <c r="G1298" s="17" t="s">
        <v>1210</v>
      </c>
      <c r="H1298" s="19" t="s">
        <v>1360</v>
      </c>
      <c r="I1298" s="17" t="s">
        <v>30</v>
      </c>
      <c r="J1298" s="17" t="s">
        <v>24</v>
      </c>
      <c r="K1298" s="17" t="s">
        <v>24</v>
      </c>
      <c r="L1298" s="17" t="s">
        <v>24</v>
      </c>
      <c r="M1298" s="17" t="s">
        <v>31</v>
      </c>
      <c r="N1298" s="17" t="s">
        <v>32</v>
      </c>
      <c r="O1298" s="17" t="s">
        <v>33</v>
      </c>
      <c r="P1298" s="17" t="s">
        <v>34</v>
      </c>
      <c r="Q1298" s="20">
        <v>115.5</v>
      </c>
      <c r="R1298" s="21" cm="1">
        <f t="array" ref="R1298">COUNT(T1298:X1298)</f>
        <v>1</v>
      </c>
      <c r="S1298" s="21" cm="1">
        <f t="array" ref="S1298">SUM(T1298:X1298)</f>
        <v>3</v>
      </c>
      <c r="T1298" s="22">
        <v>3</v>
      </c>
      <c r="U1298" s="18"/>
      <c r="V1298" s="18"/>
      <c r="W1298" s="18"/>
      <c r="X1298" s="18"/>
    </row>
    <row r="1299" spans="1:24" ht="144" customHeight="1" x14ac:dyDescent="0.25">
      <c r="A1299" s="17" t="s">
        <v>24</v>
      </c>
      <c r="B1299" s="17" t="s">
        <v>1361</v>
      </c>
      <c r="C1299" s="18"/>
      <c r="D1299" s="18" t="str" cm="1">
        <f t="array" ref="D1299">B1299&amp;E1299</f>
        <v>1WR358S4TX0180A061</v>
      </c>
      <c r="E1299" s="17" t="s">
        <v>79</v>
      </c>
      <c r="F1299" s="19" t="s">
        <v>80</v>
      </c>
      <c r="G1299" s="17" t="s">
        <v>1210</v>
      </c>
      <c r="H1299" s="19" t="s">
        <v>1362</v>
      </c>
      <c r="I1299" s="17" t="s">
        <v>78</v>
      </c>
      <c r="J1299" s="17" t="s">
        <v>24</v>
      </c>
      <c r="K1299" s="17" t="s">
        <v>24</v>
      </c>
      <c r="L1299" s="17" t="s">
        <v>24</v>
      </c>
      <c r="M1299" s="17" t="s">
        <v>31</v>
      </c>
      <c r="N1299" s="17" t="s">
        <v>32</v>
      </c>
      <c r="O1299" s="17" t="s">
        <v>33</v>
      </c>
      <c r="P1299" s="17" t="s">
        <v>40</v>
      </c>
      <c r="Q1299" s="20">
        <v>60.5</v>
      </c>
      <c r="R1299" s="21" cm="1">
        <f t="array" ref="R1299">COUNT(T1299:X1299)</f>
        <v>1</v>
      </c>
      <c r="S1299" s="21" cm="1">
        <f t="array" ref="S1299">SUM(T1299:X1299)</f>
        <v>7</v>
      </c>
      <c r="T1299" s="22">
        <v>7</v>
      </c>
      <c r="U1299" s="18"/>
      <c r="V1299" s="18"/>
      <c r="W1299" s="18"/>
      <c r="X1299" s="18"/>
    </row>
    <row r="1300" spans="1:24" ht="144" customHeight="1" x14ac:dyDescent="0.25">
      <c r="A1300" s="17" t="s">
        <v>24</v>
      </c>
      <c r="B1300" s="17" t="s">
        <v>1363</v>
      </c>
      <c r="C1300" s="18"/>
      <c r="D1300" s="18" t="str" cm="1">
        <f t="array" ref="D1300">B1300&amp;E1300</f>
        <v>1WR364S4LE0500F529</v>
      </c>
      <c r="E1300" s="17" t="s">
        <v>1364</v>
      </c>
      <c r="F1300" s="19" t="s">
        <v>1365</v>
      </c>
      <c r="G1300" s="17" t="s">
        <v>1210</v>
      </c>
      <c r="H1300" s="19" t="s">
        <v>1366</v>
      </c>
      <c r="I1300" s="17" t="s">
        <v>305</v>
      </c>
      <c r="J1300" s="17" t="s">
        <v>24</v>
      </c>
      <c r="K1300" s="17" t="s">
        <v>24</v>
      </c>
      <c r="L1300" s="17" t="s">
        <v>24</v>
      </c>
      <c r="M1300" s="17" t="s">
        <v>31</v>
      </c>
      <c r="N1300" s="17" t="s">
        <v>32</v>
      </c>
      <c r="O1300" s="17" t="s">
        <v>33</v>
      </c>
      <c r="P1300" s="17" t="s">
        <v>40</v>
      </c>
      <c r="Q1300" s="20">
        <v>91.3</v>
      </c>
      <c r="R1300" s="21" cm="1">
        <f t="array" ref="R1300">COUNT(T1300:X1300)</f>
        <v>1</v>
      </c>
      <c r="S1300" s="21" cm="1">
        <f t="array" ref="S1300">SUM(T1300:X1300)</f>
        <v>4</v>
      </c>
      <c r="T1300" s="18"/>
      <c r="U1300" s="18"/>
      <c r="V1300" s="22">
        <v>4</v>
      </c>
      <c r="W1300" s="18"/>
      <c r="X1300" s="18"/>
    </row>
    <row r="1301" spans="1:24" ht="144" customHeight="1" x14ac:dyDescent="0.25">
      <c r="A1301" s="17" t="s">
        <v>24</v>
      </c>
      <c r="B1301" s="17" t="s">
        <v>1367</v>
      </c>
      <c r="C1301" s="18"/>
      <c r="D1301" s="18" t="str" cm="1">
        <f t="array" ref="D1301">B1301&amp;E1301</f>
        <v>1WR365S4LE0500F530</v>
      </c>
      <c r="E1301" s="17" t="s">
        <v>1368</v>
      </c>
      <c r="F1301" s="19" t="s">
        <v>1369</v>
      </c>
      <c r="G1301" s="17" t="s">
        <v>1210</v>
      </c>
      <c r="H1301" s="19" t="s">
        <v>1370</v>
      </c>
      <c r="I1301" s="17" t="s">
        <v>305</v>
      </c>
      <c r="J1301" s="17" t="s">
        <v>24</v>
      </c>
      <c r="K1301" s="17" t="s">
        <v>24</v>
      </c>
      <c r="L1301" s="17" t="s">
        <v>24</v>
      </c>
      <c r="M1301" s="17" t="s">
        <v>31</v>
      </c>
      <c r="N1301" s="17" t="s">
        <v>32</v>
      </c>
      <c r="O1301" s="17" t="s">
        <v>33</v>
      </c>
      <c r="P1301" s="17" t="s">
        <v>40</v>
      </c>
      <c r="Q1301" s="20">
        <v>79.2</v>
      </c>
      <c r="R1301" s="21" cm="1">
        <f t="array" ref="R1301">COUNT(T1301:X1301)</f>
        <v>1</v>
      </c>
      <c r="S1301" s="21" cm="1">
        <f t="array" ref="S1301">SUM(T1301:X1301)</f>
        <v>3</v>
      </c>
      <c r="T1301" s="18"/>
      <c r="U1301" s="22">
        <v>3</v>
      </c>
      <c r="V1301" s="18"/>
      <c r="W1301" s="18"/>
      <c r="X1301" s="18"/>
    </row>
    <row r="1302" spans="1:24" ht="28.9" customHeight="1" x14ac:dyDescent="0.25">
      <c r="A1302" s="17" t="s">
        <v>24</v>
      </c>
      <c r="B1302" s="17" t="s">
        <v>1371</v>
      </c>
      <c r="C1302" s="38"/>
      <c r="D1302" s="18" t="str" cm="1">
        <f t="array" ref="D1302">B1302&amp;E1302</f>
        <v>1WR368S4TX0183A147</v>
      </c>
      <c r="E1302" s="17" t="s">
        <v>65</v>
      </c>
      <c r="F1302" s="19" t="s">
        <v>66</v>
      </c>
      <c r="G1302" s="17" t="s">
        <v>1210</v>
      </c>
      <c r="H1302" s="19" t="s">
        <v>1372</v>
      </c>
      <c r="I1302" s="17" t="s">
        <v>305</v>
      </c>
      <c r="J1302" s="17" t="s">
        <v>24</v>
      </c>
      <c r="K1302" s="17" t="s">
        <v>24</v>
      </c>
      <c r="L1302" s="17" t="s">
        <v>24</v>
      </c>
      <c r="M1302" s="17" t="s">
        <v>31</v>
      </c>
      <c r="N1302" s="17" t="s">
        <v>32</v>
      </c>
      <c r="O1302" s="17" t="s">
        <v>33</v>
      </c>
      <c r="P1302" s="17" t="s">
        <v>40</v>
      </c>
      <c r="Q1302" s="20">
        <v>64.900000000000006</v>
      </c>
      <c r="R1302" s="21" cm="1">
        <f t="array" ref="R1302">COUNT(T1302:X1302)</f>
        <v>1</v>
      </c>
      <c r="S1302" s="21" cm="1">
        <f t="array" ref="S1302">SUM(T1302:X1302)</f>
        <v>10</v>
      </c>
      <c r="T1302" s="18"/>
      <c r="U1302" s="18"/>
      <c r="V1302" s="22">
        <v>10</v>
      </c>
      <c r="W1302" s="18"/>
      <c r="X1302" s="18"/>
    </row>
    <row r="1303" spans="1:24" ht="29.25" customHeight="1" x14ac:dyDescent="0.25">
      <c r="A1303" s="17" t="s">
        <v>24</v>
      </c>
      <c r="B1303" s="17" t="s">
        <v>1371</v>
      </c>
      <c r="C1303" s="39"/>
      <c r="D1303" s="18" t="str" cm="1">
        <f t="array" ref="D1303">B1303&amp;E1303</f>
        <v>1WR368S4TX0183A283</v>
      </c>
      <c r="E1303" s="17" t="s">
        <v>461</v>
      </c>
      <c r="F1303" s="19" t="s">
        <v>406</v>
      </c>
      <c r="G1303" s="17" t="s">
        <v>1210</v>
      </c>
      <c r="H1303" s="19" t="s">
        <v>1372</v>
      </c>
      <c r="I1303" s="17" t="s">
        <v>305</v>
      </c>
      <c r="J1303" s="17" t="s">
        <v>24</v>
      </c>
      <c r="K1303" s="17" t="s">
        <v>24</v>
      </c>
      <c r="L1303" s="17" t="s">
        <v>24</v>
      </c>
      <c r="M1303" s="17" t="s">
        <v>31</v>
      </c>
      <c r="N1303" s="17" t="s">
        <v>32</v>
      </c>
      <c r="O1303" s="17" t="s">
        <v>33</v>
      </c>
      <c r="P1303" s="17" t="s">
        <v>40</v>
      </c>
      <c r="Q1303" s="20">
        <v>64.900000000000006</v>
      </c>
      <c r="R1303" s="21" cm="1">
        <f t="array" ref="R1303">COUNT(T1303:X1303)</f>
        <v>1</v>
      </c>
      <c r="S1303" s="21" cm="1">
        <f t="array" ref="S1303">SUM(T1303:X1303)</f>
        <v>13</v>
      </c>
      <c r="T1303" s="18"/>
      <c r="U1303" s="18"/>
      <c r="V1303" s="22">
        <v>13</v>
      </c>
      <c r="W1303" s="18"/>
      <c r="X1303" s="18"/>
    </row>
    <row r="1304" spans="1:24" ht="29.25" customHeight="1" x14ac:dyDescent="0.25">
      <c r="A1304" s="17" t="s">
        <v>24</v>
      </c>
      <c r="B1304" s="17" t="s">
        <v>1371</v>
      </c>
      <c r="C1304" s="39"/>
      <c r="D1304" s="18" t="str" cm="1">
        <f t="array" ref="D1304">B1304&amp;E1304</f>
        <v>1WR368S4TX0183A283</v>
      </c>
      <c r="E1304" s="17" t="s">
        <v>461</v>
      </c>
      <c r="F1304" s="19" t="s">
        <v>462</v>
      </c>
      <c r="G1304" s="17" t="s">
        <v>1210</v>
      </c>
      <c r="H1304" s="19" t="s">
        <v>1372</v>
      </c>
      <c r="I1304" s="17" t="s">
        <v>305</v>
      </c>
      <c r="J1304" s="17" t="s">
        <v>24</v>
      </c>
      <c r="K1304" s="17" t="s">
        <v>24</v>
      </c>
      <c r="L1304" s="17" t="s">
        <v>24</v>
      </c>
      <c r="M1304" s="17" t="s">
        <v>31</v>
      </c>
      <c r="N1304" s="17" t="s">
        <v>32</v>
      </c>
      <c r="O1304" s="17" t="s">
        <v>33</v>
      </c>
      <c r="P1304" s="17" t="s">
        <v>40</v>
      </c>
      <c r="Q1304" s="20">
        <v>64.900000000000006</v>
      </c>
      <c r="R1304" s="21" cm="1">
        <f t="array" ref="R1304">COUNT(T1304:X1304)</f>
        <v>1</v>
      </c>
      <c r="S1304" s="21" cm="1">
        <f t="array" ref="S1304">SUM(T1304:X1304)</f>
        <v>13</v>
      </c>
      <c r="T1304" s="18"/>
      <c r="U1304" s="18"/>
      <c r="V1304" s="22">
        <v>13</v>
      </c>
      <c r="W1304" s="18"/>
      <c r="X1304" s="18"/>
    </row>
    <row r="1305" spans="1:24" ht="29.25" customHeight="1" x14ac:dyDescent="0.25">
      <c r="A1305" s="17" t="s">
        <v>24</v>
      </c>
      <c r="B1305" s="17" t="s">
        <v>1371</v>
      </c>
      <c r="C1305" s="39"/>
      <c r="D1305" s="18" t="str" cm="1">
        <f t="array" ref="D1305">B1305&amp;E1305</f>
        <v>1WR368S4TX0183A375</v>
      </c>
      <c r="E1305" s="17" t="s">
        <v>26</v>
      </c>
      <c r="F1305" s="19" t="s">
        <v>27</v>
      </c>
      <c r="G1305" s="17" t="s">
        <v>1210</v>
      </c>
      <c r="H1305" s="19" t="s">
        <v>1372</v>
      </c>
      <c r="I1305" s="17" t="s">
        <v>305</v>
      </c>
      <c r="J1305" s="17" t="s">
        <v>24</v>
      </c>
      <c r="K1305" s="17" t="s">
        <v>24</v>
      </c>
      <c r="L1305" s="17" t="s">
        <v>24</v>
      </c>
      <c r="M1305" s="17" t="s">
        <v>31</v>
      </c>
      <c r="N1305" s="17" t="s">
        <v>32</v>
      </c>
      <c r="O1305" s="17" t="s">
        <v>33</v>
      </c>
      <c r="P1305" s="17" t="s">
        <v>40</v>
      </c>
      <c r="Q1305" s="20">
        <v>64.900000000000006</v>
      </c>
      <c r="R1305" s="21" cm="1">
        <f t="array" ref="R1305">COUNT(T1305:X1305)</f>
        <v>1</v>
      </c>
      <c r="S1305" s="21" cm="1">
        <f t="array" ref="S1305">SUM(T1305:X1305)</f>
        <v>1</v>
      </c>
      <c r="T1305" s="18"/>
      <c r="U1305" s="18"/>
      <c r="V1305" s="22">
        <v>1</v>
      </c>
      <c r="W1305" s="18"/>
      <c r="X1305" s="18"/>
    </row>
    <row r="1306" spans="1:24" ht="29.25" customHeight="1" x14ac:dyDescent="0.25">
      <c r="A1306" s="17" t="s">
        <v>24</v>
      </c>
      <c r="B1306" s="17" t="s">
        <v>1371</v>
      </c>
      <c r="C1306" s="40"/>
      <c r="D1306" s="18" t="str" cm="1">
        <f t="array" ref="D1306">B1306&amp;E1306</f>
        <v>1WR368S4TX0183A709</v>
      </c>
      <c r="E1306" s="17" t="s">
        <v>68</v>
      </c>
      <c r="F1306" s="19" t="s">
        <v>69</v>
      </c>
      <c r="G1306" s="17" t="s">
        <v>1210</v>
      </c>
      <c r="H1306" s="19" t="s">
        <v>1372</v>
      </c>
      <c r="I1306" s="17" t="s">
        <v>305</v>
      </c>
      <c r="J1306" s="17" t="s">
        <v>24</v>
      </c>
      <c r="K1306" s="17" t="s">
        <v>24</v>
      </c>
      <c r="L1306" s="17" t="s">
        <v>24</v>
      </c>
      <c r="M1306" s="17" t="s">
        <v>31</v>
      </c>
      <c r="N1306" s="17" t="s">
        <v>32</v>
      </c>
      <c r="O1306" s="17" t="s">
        <v>33</v>
      </c>
      <c r="P1306" s="17" t="s">
        <v>40</v>
      </c>
      <c r="Q1306" s="20">
        <v>64.900000000000006</v>
      </c>
      <c r="R1306" s="21" cm="1">
        <f t="array" ref="R1306">COUNT(T1306:X1306)</f>
        <v>1</v>
      </c>
      <c r="S1306" s="21" cm="1">
        <f t="array" ref="S1306">SUM(T1306:X1306)</f>
        <v>7</v>
      </c>
      <c r="T1306" s="18"/>
      <c r="U1306" s="18"/>
      <c r="V1306" s="22">
        <v>7</v>
      </c>
      <c r="W1306" s="18"/>
      <c r="X1306" s="18"/>
    </row>
    <row r="1307" spans="1:24" ht="48" customHeight="1" x14ac:dyDescent="0.25">
      <c r="A1307" s="17" t="s">
        <v>24</v>
      </c>
      <c r="B1307" s="17" t="s">
        <v>1373</v>
      </c>
      <c r="C1307" s="38"/>
      <c r="D1307" s="18" t="str" cm="1">
        <f t="array" ref="D1307">B1307&amp;E1307</f>
        <v>1WR369S4TX0183A009</v>
      </c>
      <c r="E1307" s="17" t="s">
        <v>75</v>
      </c>
      <c r="F1307" s="19" t="s">
        <v>76</v>
      </c>
      <c r="G1307" s="17" t="s">
        <v>1210</v>
      </c>
      <c r="H1307" s="19" t="s">
        <v>1374</v>
      </c>
      <c r="I1307" s="17" t="s">
        <v>305</v>
      </c>
      <c r="J1307" s="17" t="s">
        <v>24</v>
      </c>
      <c r="K1307" s="17" t="s">
        <v>24</v>
      </c>
      <c r="L1307" s="17" t="s">
        <v>24</v>
      </c>
      <c r="M1307" s="17" t="s">
        <v>31</v>
      </c>
      <c r="N1307" s="17" t="s">
        <v>32</v>
      </c>
      <c r="O1307" s="17" t="s">
        <v>33</v>
      </c>
      <c r="P1307" s="17" t="s">
        <v>40</v>
      </c>
      <c r="Q1307" s="20">
        <v>60.5</v>
      </c>
      <c r="R1307" s="21" cm="1">
        <f t="array" ref="R1307">COUNT(T1307:X1307)</f>
        <v>1</v>
      </c>
      <c r="S1307" s="21" cm="1">
        <f t="array" ref="S1307">SUM(T1307:X1307)</f>
        <v>11</v>
      </c>
      <c r="T1307" s="18"/>
      <c r="U1307" s="22">
        <v>11</v>
      </c>
      <c r="V1307" s="18"/>
      <c r="W1307" s="18"/>
      <c r="X1307" s="18"/>
    </row>
    <row r="1308" spans="1:24" ht="48" customHeight="1" x14ac:dyDescent="0.25">
      <c r="A1308" s="17" t="s">
        <v>24</v>
      </c>
      <c r="B1308" s="17" t="s">
        <v>1373</v>
      </c>
      <c r="C1308" s="39"/>
      <c r="D1308" s="18" t="str" cm="1">
        <f t="array" ref="D1308">B1308&amp;E1308</f>
        <v>1WR369S4TX0183A522</v>
      </c>
      <c r="E1308" s="17" t="s">
        <v>107</v>
      </c>
      <c r="F1308" s="19" t="s">
        <v>108</v>
      </c>
      <c r="G1308" s="17" t="s">
        <v>1210</v>
      </c>
      <c r="H1308" s="19" t="s">
        <v>1374</v>
      </c>
      <c r="I1308" s="17" t="s">
        <v>305</v>
      </c>
      <c r="J1308" s="17" t="s">
        <v>24</v>
      </c>
      <c r="K1308" s="17" t="s">
        <v>24</v>
      </c>
      <c r="L1308" s="17" t="s">
        <v>24</v>
      </c>
      <c r="M1308" s="17" t="s">
        <v>31</v>
      </c>
      <c r="N1308" s="17" t="s">
        <v>32</v>
      </c>
      <c r="O1308" s="17" t="s">
        <v>33</v>
      </c>
      <c r="P1308" s="17" t="s">
        <v>40</v>
      </c>
      <c r="Q1308" s="20">
        <v>60.5</v>
      </c>
      <c r="R1308" s="21" cm="1">
        <f t="array" ref="R1308">COUNT(T1308:X1308)</f>
        <v>1</v>
      </c>
      <c r="S1308" s="21" cm="1">
        <f t="array" ref="S1308">SUM(T1308:X1308)</f>
        <v>22</v>
      </c>
      <c r="T1308" s="18"/>
      <c r="U1308" s="22">
        <v>22</v>
      </c>
      <c r="V1308" s="18"/>
      <c r="W1308" s="18"/>
      <c r="X1308" s="18"/>
    </row>
    <row r="1309" spans="1:24" ht="48" customHeight="1" x14ac:dyDescent="0.25">
      <c r="A1309" s="17" t="s">
        <v>24</v>
      </c>
      <c r="B1309" s="17" t="s">
        <v>1373</v>
      </c>
      <c r="C1309" s="40"/>
      <c r="D1309" s="18" t="str" cm="1">
        <f t="array" ref="D1309">B1309&amp;E1309</f>
        <v>1WR369S4TX0183A705</v>
      </c>
      <c r="E1309" s="17" t="s">
        <v>294</v>
      </c>
      <c r="F1309" s="19" t="s">
        <v>295</v>
      </c>
      <c r="G1309" s="17" t="s">
        <v>1210</v>
      </c>
      <c r="H1309" s="19" t="s">
        <v>1374</v>
      </c>
      <c r="I1309" s="17" t="s">
        <v>305</v>
      </c>
      <c r="J1309" s="17" t="s">
        <v>24</v>
      </c>
      <c r="K1309" s="17" t="s">
        <v>24</v>
      </c>
      <c r="L1309" s="17" t="s">
        <v>24</v>
      </c>
      <c r="M1309" s="17" t="s">
        <v>31</v>
      </c>
      <c r="N1309" s="17" t="s">
        <v>32</v>
      </c>
      <c r="O1309" s="17" t="s">
        <v>33</v>
      </c>
      <c r="P1309" s="17" t="s">
        <v>40</v>
      </c>
      <c r="Q1309" s="20">
        <v>60.5</v>
      </c>
      <c r="R1309" s="21" cm="1">
        <f t="array" ref="R1309">COUNT(T1309:X1309)</f>
        <v>1</v>
      </c>
      <c r="S1309" s="21" cm="1">
        <f t="array" ref="S1309">SUM(T1309:X1309)</f>
        <v>7</v>
      </c>
      <c r="T1309" s="18"/>
      <c r="U1309" s="22">
        <v>7</v>
      </c>
      <c r="V1309" s="18"/>
      <c r="W1309" s="18"/>
      <c r="X1309" s="18"/>
    </row>
    <row r="1310" spans="1:24" ht="144" customHeight="1" x14ac:dyDescent="0.25">
      <c r="A1310" s="17" t="s">
        <v>24</v>
      </c>
      <c r="B1310" s="17" t="s">
        <v>1375</v>
      </c>
      <c r="C1310" s="18"/>
      <c r="D1310" s="18" t="str" cm="1">
        <f t="array" ref="D1310">B1310&amp;E1310</f>
        <v>1WR370S4TX0184A375</v>
      </c>
      <c r="E1310" s="17" t="s">
        <v>26</v>
      </c>
      <c r="F1310" s="19" t="s">
        <v>27</v>
      </c>
      <c r="G1310" s="17" t="s">
        <v>1210</v>
      </c>
      <c r="H1310" s="19" t="s">
        <v>1376</v>
      </c>
      <c r="I1310" s="17" t="s">
        <v>1377</v>
      </c>
      <c r="J1310" s="17" t="s">
        <v>24</v>
      </c>
      <c r="K1310" s="17" t="s">
        <v>24</v>
      </c>
      <c r="L1310" s="17" t="s">
        <v>24</v>
      </c>
      <c r="M1310" s="17" t="s">
        <v>31</v>
      </c>
      <c r="N1310" s="17" t="s">
        <v>32</v>
      </c>
      <c r="O1310" s="17" t="s">
        <v>33</v>
      </c>
      <c r="P1310" s="17" t="s">
        <v>40</v>
      </c>
      <c r="Q1310" s="20">
        <v>56.65</v>
      </c>
      <c r="R1310" s="21" cm="1">
        <f t="array" ref="R1310">COUNT(T1310:X1310)</f>
        <v>1</v>
      </c>
      <c r="S1310" s="21" cm="1">
        <f t="array" ref="S1310">SUM(T1310:X1310)</f>
        <v>4</v>
      </c>
      <c r="T1310" s="18"/>
      <c r="U1310" s="18"/>
      <c r="V1310" s="18"/>
      <c r="W1310" s="18"/>
      <c r="X1310" s="22">
        <v>4</v>
      </c>
    </row>
    <row r="1311" spans="1:24" ht="144" customHeight="1" x14ac:dyDescent="0.25">
      <c r="A1311" s="17" t="s">
        <v>24</v>
      </c>
      <c r="B1311" s="17" t="s">
        <v>1378</v>
      </c>
      <c r="C1311" s="18"/>
      <c r="D1311" s="18" t="str" cm="1">
        <f t="array" ref="D1311">B1311&amp;E1311</f>
        <v>1WR372S4TX0184A611</v>
      </c>
      <c r="E1311" s="17" t="s">
        <v>694</v>
      </c>
      <c r="F1311" s="19" t="s">
        <v>695</v>
      </c>
      <c r="G1311" s="17" t="s">
        <v>1210</v>
      </c>
      <c r="H1311" s="19" t="s">
        <v>1379</v>
      </c>
      <c r="I1311" s="17" t="s">
        <v>1377</v>
      </c>
      <c r="J1311" s="17" t="s">
        <v>24</v>
      </c>
      <c r="K1311" s="17" t="s">
        <v>24</v>
      </c>
      <c r="L1311" s="17" t="s">
        <v>24</v>
      </c>
      <c r="M1311" s="17" t="s">
        <v>31</v>
      </c>
      <c r="N1311" s="17" t="s">
        <v>32</v>
      </c>
      <c r="O1311" s="17" t="s">
        <v>33</v>
      </c>
      <c r="P1311" s="17" t="s">
        <v>40</v>
      </c>
      <c r="Q1311" s="20">
        <v>47.3</v>
      </c>
      <c r="R1311" s="21" cm="1">
        <f t="array" ref="R1311">COUNT(T1311:X1311)</f>
        <v>1</v>
      </c>
      <c r="S1311" s="21" cm="1">
        <f t="array" ref="S1311">SUM(T1311:X1311)</f>
        <v>4</v>
      </c>
      <c r="T1311" s="18"/>
      <c r="U1311" s="22">
        <v>4</v>
      </c>
      <c r="V1311" s="18"/>
      <c r="W1311" s="18"/>
      <c r="X1311" s="18"/>
    </row>
    <row r="1312" spans="1:24" ht="48" customHeight="1" x14ac:dyDescent="0.25">
      <c r="A1312" s="17" t="s">
        <v>24</v>
      </c>
      <c r="B1312" s="17" t="s">
        <v>1380</v>
      </c>
      <c r="C1312" s="38"/>
      <c r="D1312" s="18" t="str" cm="1">
        <f t="array" ref="D1312">B1312&amp;E1312</f>
        <v>1WRE23TX0137A550</v>
      </c>
      <c r="E1312" s="17" t="s">
        <v>1381</v>
      </c>
      <c r="F1312" s="19" t="s">
        <v>1382</v>
      </c>
      <c r="G1312" s="17" t="s">
        <v>1210</v>
      </c>
      <c r="H1312" s="19" t="s">
        <v>1383</v>
      </c>
      <c r="I1312" s="17" t="s">
        <v>49</v>
      </c>
      <c r="J1312" s="17" t="s">
        <v>24</v>
      </c>
      <c r="K1312" s="17" t="s">
        <v>24</v>
      </c>
      <c r="L1312" s="17" t="s">
        <v>24</v>
      </c>
      <c r="M1312" s="17" t="s">
        <v>31</v>
      </c>
      <c r="N1312" s="17" t="s">
        <v>32</v>
      </c>
      <c r="O1312" s="17" t="s">
        <v>33</v>
      </c>
      <c r="P1312" s="17" t="s">
        <v>40</v>
      </c>
      <c r="Q1312" s="20">
        <v>39.6</v>
      </c>
      <c r="R1312" s="21" cm="1">
        <f t="array" ref="R1312">COUNT(T1312:X1312)</f>
        <v>1</v>
      </c>
      <c r="S1312" s="21" cm="1">
        <f t="array" ref="S1312">SUM(T1312:X1312)</f>
        <v>6</v>
      </c>
      <c r="T1312" s="18"/>
      <c r="U1312" s="18"/>
      <c r="V1312" s="22">
        <v>6</v>
      </c>
      <c r="W1312" s="18"/>
      <c r="X1312" s="18"/>
    </row>
    <row r="1313" spans="1:24" ht="48" customHeight="1" x14ac:dyDescent="0.25">
      <c r="A1313" s="17" t="s">
        <v>24</v>
      </c>
      <c r="B1313" s="17" t="s">
        <v>1380</v>
      </c>
      <c r="C1313" s="39"/>
      <c r="D1313" s="18" t="str" cm="1">
        <f t="array" ref="D1313">B1313&amp;E1313</f>
        <v>1WRE23TX0137A618</v>
      </c>
      <c r="E1313" s="17" t="s">
        <v>331</v>
      </c>
      <c r="F1313" s="19" t="s">
        <v>332</v>
      </c>
      <c r="G1313" s="17" t="s">
        <v>1210</v>
      </c>
      <c r="H1313" s="19" t="s">
        <v>1383</v>
      </c>
      <c r="I1313" s="17" t="s">
        <v>49</v>
      </c>
      <c r="J1313" s="17" t="s">
        <v>24</v>
      </c>
      <c r="K1313" s="17" t="s">
        <v>24</v>
      </c>
      <c r="L1313" s="17" t="s">
        <v>24</v>
      </c>
      <c r="M1313" s="17" t="s">
        <v>31</v>
      </c>
      <c r="N1313" s="17" t="s">
        <v>32</v>
      </c>
      <c r="O1313" s="17" t="s">
        <v>33</v>
      </c>
      <c r="P1313" s="17" t="s">
        <v>40</v>
      </c>
      <c r="Q1313" s="20">
        <v>39.6</v>
      </c>
      <c r="R1313" s="21" cm="1">
        <f t="array" ref="R1313">COUNT(T1313:X1313)</f>
        <v>1</v>
      </c>
      <c r="S1313" s="21" cm="1">
        <f t="array" ref="S1313">SUM(T1313:X1313)</f>
        <v>3</v>
      </c>
      <c r="T1313" s="18"/>
      <c r="U1313" s="18"/>
      <c r="V1313" s="22">
        <v>3</v>
      </c>
      <c r="W1313" s="18"/>
      <c r="X1313" s="18"/>
    </row>
    <row r="1314" spans="1:24" ht="48" customHeight="1" x14ac:dyDescent="0.25">
      <c r="A1314" s="17" t="s">
        <v>24</v>
      </c>
      <c r="B1314" s="17" t="s">
        <v>1380</v>
      </c>
      <c r="C1314" s="40"/>
      <c r="D1314" s="18" t="str" cm="1">
        <f t="array" ref="D1314">B1314&amp;E1314</f>
        <v>1WRE23TX0137A633</v>
      </c>
      <c r="E1314" s="17" t="s">
        <v>343</v>
      </c>
      <c r="F1314" s="19" t="s">
        <v>344</v>
      </c>
      <c r="G1314" s="17" t="s">
        <v>1210</v>
      </c>
      <c r="H1314" s="19" t="s">
        <v>1383</v>
      </c>
      <c r="I1314" s="17" t="s">
        <v>49</v>
      </c>
      <c r="J1314" s="17" t="s">
        <v>24</v>
      </c>
      <c r="K1314" s="17" t="s">
        <v>24</v>
      </c>
      <c r="L1314" s="17" t="s">
        <v>24</v>
      </c>
      <c r="M1314" s="17" t="s">
        <v>31</v>
      </c>
      <c r="N1314" s="17" t="s">
        <v>32</v>
      </c>
      <c r="O1314" s="17" t="s">
        <v>33</v>
      </c>
      <c r="P1314" s="17" t="s">
        <v>40</v>
      </c>
      <c r="Q1314" s="20">
        <v>39.6</v>
      </c>
      <c r="R1314" s="21" cm="1">
        <f t="array" ref="R1314">COUNT(T1314:X1314)</f>
        <v>1</v>
      </c>
      <c r="S1314" s="21" cm="1">
        <f t="array" ref="S1314">SUM(T1314:X1314)</f>
        <v>2</v>
      </c>
      <c r="T1314" s="18"/>
      <c r="U1314" s="18"/>
      <c r="V1314" s="22">
        <v>2</v>
      </c>
      <c r="W1314" s="18"/>
      <c r="X1314" s="18"/>
    </row>
    <row r="1315" spans="1:24" ht="48" customHeight="1" x14ac:dyDescent="0.25">
      <c r="A1315" s="17" t="s">
        <v>24</v>
      </c>
      <c r="B1315" s="17" t="s">
        <v>1384</v>
      </c>
      <c r="C1315" s="38"/>
      <c r="D1315" s="18" t="str" cm="1">
        <f t="array" ref="D1315">B1315&amp;E1315</f>
        <v>1WRE23TX0138A375</v>
      </c>
      <c r="E1315" s="17" t="s">
        <v>26</v>
      </c>
      <c r="F1315" s="19" t="s">
        <v>27</v>
      </c>
      <c r="G1315" s="17" t="s">
        <v>1210</v>
      </c>
      <c r="H1315" s="19" t="s">
        <v>1383</v>
      </c>
      <c r="I1315" s="17" t="s">
        <v>49</v>
      </c>
      <c r="J1315" s="17" t="s">
        <v>24</v>
      </c>
      <c r="K1315" s="17" t="s">
        <v>24</v>
      </c>
      <c r="L1315" s="17" t="s">
        <v>24</v>
      </c>
      <c r="M1315" s="17" t="s">
        <v>31</v>
      </c>
      <c r="N1315" s="17" t="s">
        <v>32</v>
      </c>
      <c r="O1315" s="17" t="s">
        <v>33</v>
      </c>
      <c r="P1315" s="17" t="s">
        <v>40</v>
      </c>
      <c r="Q1315" s="20">
        <v>46.2</v>
      </c>
      <c r="R1315" s="21" cm="1">
        <f t="array" ref="R1315">COUNT(T1315:X1315)</f>
        <v>1</v>
      </c>
      <c r="S1315" s="21" cm="1">
        <f t="array" ref="S1315">SUM(T1315:X1315)</f>
        <v>7</v>
      </c>
      <c r="T1315" s="18"/>
      <c r="U1315" s="18"/>
      <c r="V1315" s="22">
        <v>7</v>
      </c>
      <c r="W1315" s="18"/>
      <c r="X1315" s="18"/>
    </row>
    <row r="1316" spans="1:24" ht="48" customHeight="1" x14ac:dyDescent="0.25">
      <c r="A1316" s="17" t="s">
        <v>24</v>
      </c>
      <c r="B1316" s="17" t="s">
        <v>1384</v>
      </c>
      <c r="C1316" s="39"/>
      <c r="D1316" s="18" t="str" cm="1">
        <f t="array" ref="D1316">B1316&amp;E1316</f>
        <v>1WRE23TX0138A592</v>
      </c>
      <c r="E1316" s="17" t="s">
        <v>310</v>
      </c>
      <c r="F1316" s="19" t="s">
        <v>311</v>
      </c>
      <c r="G1316" s="17" t="s">
        <v>1210</v>
      </c>
      <c r="H1316" s="19" t="s">
        <v>1383</v>
      </c>
      <c r="I1316" s="17" t="s">
        <v>49</v>
      </c>
      <c r="J1316" s="17" t="s">
        <v>24</v>
      </c>
      <c r="K1316" s="17" t="s">
        <v>24</v>
      </c>
      <c r="L1316" s="17" t="s">
        <v>24</v>
      </c>
      <c r="M1316" s="17" t="s">
        <v>31</v>
      </c>
      <c r="N1316" s="17" t="s">
        <v>32</v>
      </c>
      <c r="O1316" s="17" t="s">
        <v>33</v>
      </c>
      <c r="P1316" s="17" t="s">
        <v>40</v>
      </c>
      <c r="Q1316" s="20">
        <v>46.2</v>
      </c>
      <c r="R1316" s="21" cm="1">
        <f t="array" ref="R1316">COUNT(T1316:X1316)</f>
        <v>1</v>
      </c>
      <c r="S1316" s="21" cm="1">
        <f t="array" ref="S1316">SUM(T1316:X1316)</f>
        <v>8</v>
      </c>
      <c r="T1316" s="18"/>
      <c r="U1316" s="18"/>
      <c r="V1316" s="22">
        <v>8</v>
      </c>
      <c r="W1316" s="18"/>
      <c r="X1316" s="18"/>
    </row>
    <row r="1317" spans="1:24" ht="48" customHeight="1" x14ac:dyDescent="0.25">
      <c r="A1317" s="17" t="s">
        <v>24</v>
      </c>
      <c r="B1317" s="17" t="s">
        <v>1384</v>
      </c>
      <c r="C1317" s="40"/>
      <c r="D1317" s="18" t="str" cm="1">
        <f t="array" ref="D1317">B1317&amp;E1317</f>
        <v>1WRE23TX0138A639</v>
      </c>
      <c r="E1317" s="17" t="s">
        <v>510</v>
      </c>
      <c r="F1317" s="19" t="s">
        <v>511</v>
      </c>
      <c r="G1317" s="17" t="s">
        <v>1210</v>
      </c>
      <c r="H1317" s="19" t="s">
        <v>1383</v>
      </c>
      <c r="I1317" s="17" t="s">
        <v>49</v>
      </c>
      <c r="J1317" s="17" t="s">
        <v>24</v>
      </c>
      <c r="K1317" s="17" t="s">
        <v>24</v>
      </c>
      <c r="L1317" s="17" t="s">
        <v>24</v>
      </c>
      <c r="M1317" s="17" t="s">
        <v>31</v>
      </c>
      <c r="N1317" s="17" t="s">
        <v>32</v>
      </c>
      <c r="O1317" s="17" t="s">
        <v>33</v>
      </c>
      <c r="P1317" s="17" t="s">
        <v>40</v>
      </c>
      <c r="Q1317" s="20">
        <v>46.2</v>
      </c>
      <c r="R1317" s="21" cm="1">
        <f t="array" ref="R1317">COUNT(T1317:X1317)</f>
        <v>1</v>
      </c>
      <c r="S1317" s="21" cm="1">
        <f t="array" ref="S1317">SUM(T1317:X1317)</f>
        <v>9</v>
      </c>
      <c r="T1317" s="18"/>
      <c r="U1317" s="18"/>
      <c r="V1317" s="22">
        <v>9</v>
      </c>
      <c r="W1317" s="18"/>
      <c r="X1317" s="18"/>
    </row>
    <row r="1318" spans="1:24" ht="72" customHeight="1" x14ac:dyDescent="0.25">
      <c r="A1318" s="17" t="s">
        <v>24</v>
      </c>
      <c r="B1318" s="17" t="s">
        <v>1385</v>
      </c>
      <c r="C1318" s="38"/>
      <c r="D1318" s="18" t="str" cm="1">
        <f t="array" ref="D1318">B1318&amp;E1318</f>
        <v>1WRE24TX0137A550</v>
      </c>
      <c r="E1318" s="17" t="s">
        <v>1381</v>
      </c>
      <c r="F1318" s="19" t="s">
        <v>1382</v>
      </c>
      <c r="G1318" s="17" t="s">
        <v>1210</v>
      </c>
      <c r="H1318" s="19" t="s">
        <v>1386</v>
      </c>
      <c r="I1318" s="17" t="s">
        <v>49</v>
      </c>
      <c r="J1318" s="17" t="s">
        <v>24</v>
      </c>
      <c r="K1318" s="17" t="s">
        <v>24</v>
      </c>
      <c r="L1318" s="17" t="s">
        <v>24</v>
      </c>
      <c r="M1318" s="17" t="s">
        <v>31</v>
      </c>
      <c r="N1318" s="17" t="s">
        <v>32</v>
      </c>
      <c r="O1318" s="17" t="s">
        <v>33</v>
      </c>
      <c r="P1318" s="17" t="s">
        <v>40</v>
      </c>
      <c r="Q1318" s="20">
        <v>35.200000000000003</v>
      </c>
      <c r="R1318" s="21" cm="1">
        <f t="array" ref="R1318">COUNT(T1318:X1318)</f>
        <v>1</v>
      </c>
      <c r="S1318" s="21" cm="1">
        <f t="array" ref="S1318">SUM(T1318:X1318)</f>
        <v>1</v>
      </c>
      <c r="T1318" s="18"/>
      <c r="U1318" s="22">
        <v>1</v>
      </c>
      <c r="V1318" s="18"/>
      <c r="W1318" s="18"/>
      <c r="X1318" s="18"/>
    </row>
    <row r="1319" spans="1:24" ht="72" customHeight="1" x14ac:dyDescent="0.25">
      <c r="A1319" s="17" t="s">
        <v>24</v>
      </c>
      <c r="B1319" s="17" t="s">
        <v>1385</v>
      </c>
      <c r="C1319" s="40"/>
      <c r="D1319" s="18" t="str" cm="1">
        <f t="array" ref="D1319">B1319&amp;E1319</f>
        <v>1WRE24TX0137A633</v>
      </c>
      <c r="E1319" s="17" t="s">
        <v>343</v>
      </c>
      <c r="F1319" s="19" t="s">
        <v>344</v>
      </c>
      <c r="G1319" s="17" t="s">
        <v>1210</v>
      </c>
      <c r="H1319" s="19" t="s">
        <v>1386</v>
      </c>
      <c r="I1319" s="17" t="s">
        <v>49</v>
      </c>
      <c r="J1319" s="17" t="s">
        <v>24</v>
      </c>
      <c r="K1319" s="17" t="s">
        <v>24</v>
      </c>
      <c r="L1319" s="17" t="s">
        <v>24</v>
      </c>
      <c r="M1319" s="17" t="s">
        <v>31</v>
      </c>
      <c r="N1319" s="17" t="s">
        <v>32</v>
      </c>
      <c r="O1319" s="17" t="s">
        <v>33</v>
      </c>
      <c r="P1319" s="17" t="s">
        <v>40</v>
      </c>
      <c r="Q1319" s="20">
        <v>35.200000000000003</v>
      </c>
      <c r="R1319" s="21" cm="1">
        <f t="array" ref="R1319">COUNT(T1319:X1319)</f>
        <v>1</v>
      </c>
      <c r="S1319" s="21" cm="1">
        <f t="array" ref="S1319">SUM(T1319:X1319)</f>
        <v>1</v>
      </c>
      <c r="T1319" s="18"/>
      <c r="U1319" s="22">
        <v>1</v>
      </c>
      <c r="V1319" s="18"/>
      <c r="W1319" s="18"/>
      <c r="X1319" s="18"/>
    </row>
    <row r="1320" spans="1:24" ht="72" customHeight="1" x14ac:dyDescent="0.25">
      <c r="A1320" s="17" t="s">
        <v>24</v>
      </c>
      <c r="B1320" s="17" t="s">
        <v>1387</v>
      </c>
      <c r="C1320" s="38"/>
      <c r="D1320" s="18" t="str" cm="1">
        <f t="array" ref="D1320">B1320&amp;E1320</f>
        <v>1WRE24TX0138A375</v>
      </c>
      <c r="E1320" s="17" t="s">
        <v>26</v>
      </c>
      <c r="F1320" s="19" t="s">
        <v>27</v>
      </c>
      <c r="G1320" s="17" t="s">
        <v>1210</v>
      </c>
      <c r="H1320" s="19" t="s">
        <v>1386</v>
      </c>
      <c r="I1320" s="17" t="s">
        <v>49</v>
      </c>
      <c r="J1320" s="17" t="s">
        <v>24</v>
      </c>
      <c r="K1320" s="17" t="s">
        <v>24</v>
      </c>
      <c r="L1320" s="17" t="s">
        <v>24</v>
      </c>
      <c r="M1320" s="17" t="s">
        <v>31</v>
      </c>
      <c r="N1320" s="17" t="s">
        <v>32</v>
      </c>
      <c r="O1320" s="17" t="s">
        <v>33</v>
      </c>
      <c r="P1320" s="17" t="s">
        <v>40</v>
      </c>
      <c r="Q1320" s="20">
        <v>41.8</v>
      </c>
      <c r="R1320" s="21" cm="1">
        <f t="array" ref="R1320">COUNT(T1320:X1320)</f>
        <v>1</v>
      </c>
      <c r="S1320" s="21" cm="1">
        <f t="array" ref="S1320">SUM(T1320:X1320)</f>
        <v>3</v>
      </c>
      <c r="T1320" s="18"/>
      <c r="U1320" s="22">
        <v>3</v>
      </c>
      <c r="V1320" s="18"/>
      <c r="W1320" s="18"/>
      <c r="X1320" s="18"/>
    </row>
    <row r="1321" spans="1:24" ht="72" customHeight="1" x14ac:dyDescent="0.25">
      <c r="A1321" s="17" t="s">
        <v>24</v>
      </c>
      <c r="B1321" s="17" t="s">
        <v>1387</v>
      </c>
      <c r="C1321" s="40"/>
      <c r="D1321" s="18" t="str" cm="1">
        <f t="array" ref="D1321">B1321&amp;E1321</f>
        <v>1WRE24TX0138A592</v>
      </c>
      <c r="E1321" s="17" t="s">
        <v>310</v>
      </c>
      <c r="F1321" s="19" t="s">
        <v>311</v>
      </c>
      <c r="G1321" s="17" t="s">
        <v>1210</v>
      </c>
      <c r="H1321" s="19" t="s">
        <v>1386</v>
      </c>
      <c r="I1321" s="17" t="s">
        <v>49</v>
      </c>
      <c r="J1321" s="17" t="s">
        <v>24</v>
      </c>
      <c r="K1321" s="17" t="s">
        <v>24</v>
      </c>
      <c r="L1321" s="17" t="s">
        <v>24</v>
      </c>
      <c r="M1321" s="17" t="s">
        <v>31</v>
      </c>
      <c r="N1321" s="17" t="s">
        <v>32</v>
      </c>
      <c r="O1321" s="17" t="s">
        <v>33</v>
      </c>
      <c r="P1321" s="17" t="s">
        <v>40</v>
      </c>
      <c r="Q1321" s="20">
        <v>41.8</v>
      </c>
      <c r="R1321" s="21" cm="1">
        <f t="array" ref="R1321">COUNT(T1321:X1321)</f>
        <v>1</v>
      </c>
      <c r="S1321" s="21" cm="1">
        <f t="array" ref="S1321">SUM(T1321:X1321)</f>
        <v>1</v>
      </c>
      <c r="T1321" s="18"/>
      <c r="U1321" s="22">
        <v>1</v>
      </c>
      <c r="V1321" s="18"/>
      <c r="W1321" s="18"/>
      <c r="X1321" s="18"/>
    </row>
    <row r="1322" spans="1:24" ht="36" customHeight="1" x14ac:dyDescent="0.25">
      <c r="A1322" s="17" t="s">
        <v>24</v>
      </c>
      <c r="B1322" s="17" t="s">
        <v>1388</v>
      </c>
      <c r="C1322" s="38"/>
      <c r="D1322" s="18" t="str" cm="1">
        <f t="array" ref="D1322">B1322&amp;E1322</f>
        <v>1WRE43LE0444A439</v>
      </c>
      <c r="E1322" s="17" t="s">
        <v>405</v>
      </c>
      <c r="F1322" s="19" t="s">
        <v>406</v>
      </c>
      <c r="G1322" s="17" t="s">
        <v>1210</v>
      </c>
      <c r="H1322" s="19" t="s">
        <v>1389</v>
      </c>
      <c r="I1322" s="17" t="s">
        <v>30</v>
      </c>
      <c r="J1322" s="17" t="s">
        <v>24</v>
      </c>
      <c r="K1322" s="17" t="s">
        <v>24</v>
      </c>
      <c r="L1322" s="17" t="s">
        <v>24</v>
      </c>
      <c r="M1322" s="17" t="s">
        <v>31</v>
      </c>
      <c r="N1322" s="17" t="s">
        <v>32</v>
      </c>
      <c r="O1322" s="17" t="s">
        <v>33</v>
      </c>
      <c r="P1322" s="17" t="s">
        <v>34</v>
      </c>
      <c r="Q1322" s="20">
        <v>75.900000000000006</v>
      </c>
      <c r="R1322" s="21" cm="1">
        <f t="array" ref="R1322">COUNT(T1322:X1322)</f>
        <v>1</v>
      </c>
      <c r="S1322" s="21" cm="1">
        <f t="array" ref="S1322">SUM(T1322:X1322)</f>
        <v>20</v>
      </c>
      <c r="T1322" s="18"/>
      <c r="U1322" s="18"/>
      <c r="V1322" s="18"/>
      <c r="W1322" s="22">
        <v>20</v>
      </c>
      <c r="X1322" s="18"/>
    </row>
    <row r="1323" spans="1:24" ht="36" customHeight="1" x14ac:dyDescent="0.25">
      <c r="A1323" s="17" t="s">
        <v>24</v>
      </c>
      <c r="B1323" s="17" t="s">
        <v>1388</v>
      </c>
      <c r="C1323" s="39"/>
      <c r="D1323" s="18" t="str" cm="1">
        <f t="array" ref="D1323">B1323&amp;E1323</f>
        <v>1WRE43LE0444A519</v>
      </c>
      <c r="E1323" s="17" t="s">
        <v>190</v>
      </c>
      <c r="F1323" s="19" t="s">
        <v>191</v>
      </c>
      <c r="G1323" s="17" t="s">
        <v>1210</v>
      </c>
      <c r="H1323" s="19" t="s">
        <v>1389</v>
      </c>
      <c r="I1323" s="17" t="s">
        <v>30</v>
      </c>
      <c r="J1323" s="17" t="s">
        <v>24</v>
      </c>
      <c r="K1323" s="17" t="s">
        <v>24</v>
      </c>
      <c r="L1323" s="17" t="s">
        <v>24</v>
      </c>
      <c r="M1323" s="17" t="s">
        <v>31</v>
      </c>
      <c r="N1323" s="17" t="s">
        <v>32</v>
      </c>
      <c r="O1323" s="17" t="s">
        <v>33</v>
      </c>
      <c r="P1323" s="17" t="s">
        <v>34</v>
      </c>
      <c r="Q1323" s="20">
        <v>75.900000000000006</v>
      </c>
      <c r="R1323" s="21" cm="1">
        <f t="array" ref="R1323">COUNT(T1323:X1323)</f>
        <v>1</v>
      </c>
      <c r="S1323" s="21" cm="1">
        <f t="array" ref="S1323">SUM(T1323:X1323)</f>
        <v>16</v>
      </c>
      <c r="T1323" s="18"/>
      <c r="U1323" s="18"/>
      <c r="V1323" s="18"/>
      <c r="W1323" s="22">
        <v>16</v>
      </c>
      <c r="X1323" s="18"/>
    </row>
    <row r="1324" spans="1:24" ht="36" customHeight="1" x14ac:dyDescent="0.25">
      <c r="A1324" s="17" t="s">
        <v>24</v>
      </c>
      <c r="B1324" s="17" t="s">
        <v>1388</v>
      </c>
      <c r="C1324" s="39"/>
      <c r="D1324" s="18" t="str" cm="1">
        <f t="array" ref="D1324">B1324&amp;E1324</f>
        <v>1WRE43LE0444A587</v>
      </c>
      <c r="E1324" s="17" t="s">
        <v>307</v>
      </c>
      <c r="F1324" s="19" t="s">
        <v>308</v>
      </c>
      <c r="G1324" s="17" t="s">
        <v>1210</v>
      </c>
      <c r="H1324" s="19" t="s">
        <v>1389</v>
      </c>
      <c r="I1324" s="17" t="s">
        <v>30</v>
      </c>
      <c r="J1324" s="17" t="s">
        <v>24</v>
      </c>
      <c r="K1324" s="17" t="s">
        <v>24</v>
      </c>
      <c r="L1324" s="17" t="s">
        <v>24</v>
      </c>
      <c r="M1324" s="17" t="s">
        <v>31</v>
      </c>
      <c r="N1324" s="17" t="s">
        <v>32</v>
      </c>
      <c r="O1324" s="17" t="s">
        <v>33</v>
      </c>
      <c r="P1324" s="17" t="s">
        <v>34</v>
      </c>
      <c r="Q1324" s="20">
        <v>75.900000000000006</v>
      </c>
      <c r="R1324" s="21" cm="1">
        <f t="array" ref="R1324">COUNT(T1324:X1324)</f>
        <v>1</v>
      </c>
      <c r="S1324" s="21" cm="1">
        <f t="array" ref="S1324">SUM(T1324:X1324)</f>
        <v>6</v>
      </c>
      <c r="T1324" s="18"/>
      <c r="U1324" s="18"/>
      <c r="V1324" s="18"/>
      <c r="W1324" s="22">
        <v>6</v>
      </c>
      <c r="X1324" s="18"/>
    </row>
    <row r="1325" spans="1:24" ht="36" customHeight="1" x14ac:dyDescent="0.25">
      <c r="A1325" s="17" t="s">
        <v>24</v>
      </c>
      <c r="B1325" s="17" t="s">
        <v>1388</v>
      </c>
      <c r="C1325" s="40"/>
      <c r="D1325" s="18" t="str" cm="1">
        <f t="array" ref="D1325">B1325&amp;E1325</f>
        <v>1WRE43LE0444A594</v>
      </c>
      <c r="E1325" s="17" t="s">
        <v>1390</v>
      </c>
      <c r="F1325" s="19" t="s">
        <v>795</v>
      </c>
      <c r="G1325" s="17" t="s">
        <v>1210</v>
      </c>
      <c r="H1325" s="19" t="s">
        <v>1389</v>
      </c>
      <c r="I1325" s="17" t="s">
        <v>30</v>
      </c>
      <c r="J1325" s="17" t="s">
        <v>24</v>
      </c>
      <c r="K1325" s="17" t="s">
        <v>24</v>
      </c>
      <c r="L1325" s="17" t="s">
        <v>24</v>
      </c>
      <c r="M1325" s="17" t="s">
        <v>31</v>
      </c>
      <c r="N1325" s="17" t="s">
        <v>32</v>
      </c>
      <c r="O1325" s="17" t="s">
        <v>33</v>
      </c>
      <c r="P1325" s="17" t="s">
        <v>34</v>
      </c>
      <c r="Q1325" s="20">
        <v>75.900000000000006</v>
      </c>
      <c r="R1325" s="21" cm="1">
        <f t="array" ref="R1325">COUNT(T1325:X1325)</f>
        <v>1</v>
      </c>
      <c r="S1325" s="21" cm="1">
        <f t="array" ref="S1325">SUM(T1325:X1325)</f>
        <v>4</v>
      </c>
      <c r="T1325" s="18"/>
      <c r="U1325" s="18"/>
      <c r="V1325" s="18"/>
      <c r="W1325" s="22">
        <v>4</v>
      </c>
      <c r="X1325" s="18"/>
    </row>
    <row r="1326" spans="1:24" ht="72" customHeight="1" x14ac:dyDescent="0.25">
      <c r="A1326" s="17" t="s">
        <v>24</v>
      </c>
      <c r="B1326" s="17" t="s">
        <v>1391</v>
      </c>
      <c r="C1326" s="38"/>
      <c r="D1326" s="18" t="str" cm="1">
        <f t="array" ref="D1326">B1326&amp;E1326</f>
        <v>1WRE63LE0444A383</v>
      </c>
      <c r="E1326" s="17" t="s">
        <v>146</v>
      </c>
      <c r="F1326" s="19" t="s">
        <v>147</v>
      </c>
      <c r="G1326" s="17" t="s">
        <v>1210</v>
      </c>
      <c r="H1326" s="19" t="s">
        <v>1392</v>
      </c>
      <c r="I1326" s="17" t="s">
        <v>30</v>
      </c>
      <c r="J1326" s="17" t="s">
        <v>24</v>
      </c>
      <c r="K1326" s="17" t="s">
        <v>24</v>
      </c>
      <c r="L1326" s="17" t="s">
        <v>24</v>
      </c>
      <c r="M1326" s="17" t="s">
        <v>31</v>
      </c>
      <c r="N1326" s="17" t="s">
        <v>32</v>
      </c>
      <c r="O1326" s="17" t="s">
        <v>33</v>
      </c>
      <c r="P1326" s="17" t="s">
        <v>34</v>
      </c>
      <c r="Q1326" s="20">
        <v>88</v>
      </c>
      <c r="R1326" s="21" cm="1">
        <f t="array" ref="R1326">COUNT(T1326:X1326)</f>
        <v>1</v>
      </c>
      <c r="S1326" s="21" cm="1">
        <f t="array" ref="S1326">SUM(T1326:X1326)</f>
        <v>1</v>
      </c>
      <c r="T1326" s="18"/>
      <c r="U1326" s="18"/>
      <c r="V1326" s="18"/>
      <c r="W1326" s="22">
        <v>1</v>
      </c>
      <c r="X1326" s="18"/>
    </row>
    <row r="1327" spans="1:24" ht="72" customHeight="1" x14ac:dyDescent="0.25">
      <c r="A1327" s="17" t="s">
        <v>24</v>
      </c>
      <c r="B1327" s="17" t="s">
        <v>1391</v>
      </c>
      <c r="C1327" s="40"/>
      <c r="D1327" s="18" t="str" cm="1">
        <f t="array" ref="D1327">B1327&amp;E1327</f>
        <v>1WRE63LE0444A646</v>
      </c>
      <c r="E1327" s="17" t="s">
        <v>196</v>
      </c>
      <c r="F1327" s="19" t="s">
        <v>197</v>
      </c>
      <c r="G1327" s="17" t="s">
        <v>1210</v>
      </c>
      <c r="H1327" s="19" t="s">
        <v>1392</v>
      </c>
      <c r="I1327" s="17" t="s">
        <v>30</v>
      </c>
      <c r="J1327" s="17" t="s">
        <v>24</v>
      </c>
      <c r="K1327" s="17" t="s">
        <v>24</v>
      </c>
      <c r="L1327" s="17" t="s">
        <v>24</v>
      </c>
      <c r="M1327" s="17" t="s">
        <v>31</v>
      </c>
      <c r="N1327" s="17" t="s">
        <v>32</v>
      </c>
      <c r="O1327" s="17" t="s">
        <v>33</v>
      </c>
      <c r="P1327" s="17" t="s">
        <v>34</v>
      </c>
      <c r="Q1327" s="20">
        <v>88</v>
      </c>
      <c r="R1327" s="21" cm="1">
        <f t="array" ref="R1327">COUNT(T1327:X1327)</f>
        <v>1</v>
      </c>
      <c r="S1327" s="21" cm="1">
        <f t="array" ref="S1327">SUM(T1327:X1327)</f>
        <v>1</v>
      </c>
      <c r="T1327" s="18"/>
      <c r="U1327" s="18"/>
      <c r="V1327" s="18"/>
      <c r="W1327" s="22">
        <v>1</v>
      </c>
      <c r="X1327" s="18"/>
    </row>
    <row r="1328" spans="1:24" ht="144" customHeight="1" x14ac:dyDescent="0.25">
      <c r="A1328" s="17" t="s">
        <v>24</v>
      </c>
      <c r="B1328" s="17" t="s">
        <v>1393</v>
      </c>
      <c r="C1328" s="18"/>
      <c r="D1328" s="18" t="str" cm="1">
        <f t="array" ref="D1328">B1328&amp;E1328</f>
        <v>1WRE65LE0444A646</v>
      </c>
      <c r="E1328" s="17" t="s">
        <v>196</v>
      </c>
      <c r="F1328" s="19" t="s">
        <v>197</v>
      </c>
      <c r="G1328" s="17" t="s">
        <v>1210</v>
      </c>
      <c r="H1328" s="19" t="s">
        <v>1394</v>
      </c>
      <c r="I1328" s="17" t="s">
        <v>30</v>
      </c>
      <c r="J1328" s="17" t="s">
        <v>24</v>
      </c>
      <c r="K1328" s="17" t="s">
        <v>24</v>
      </c>
      <c r="L1328" s="17" t="s">
        <v>24</v>
      </c>
      <c r="M1328" s="17" t="s">
        <v>31</v>
      </c>
      <c r="N1328" s="17" t="s">
        <v>32</v>
      </c>
      <c r="O1328" s="17" t="s">
        <v>33</v>
      </c>
      <c r="P1328" s="17" t="s">
        <v>34</v>
      </c>
      <c r="Q1328" s="20">
        <v>84.7</v>
      </c>
      <c r="R1328" s="21" cm="1">
        <f t="array" ref="R1328">COUNT(T1328:X1328)</f>
        <v>1</v>
      </c>
      <c r="S1328" s="21" cm="1">
        <f t="array" ref="S1328">SUM(T1328:X1328)</f>
        <v>2</v>
      </c>
      <c r="T1328" s="18"/>
      <c r="U1328" s="18"/>
      <c r="V1328" s="18"/>
      <c r="W1328" s="18"/>
      <c r="X1328" s="22">
        <v>2</v>
      </c>
    </row>
    <row r="1329" spans="1:24" ht="144" customHeight="1" x14ac:dyDescent="0.25">
      <c r="A1329" s="17" t="s">
        <v>24</v>
      </c>
      <c r="B1329" s="17" t="s">
        <v>1395</v>
      </c>
      <c r="C1329" s="18"/>
      <c r="D1329" s="18" t="str" cm="1">
        <f t="array" ref="D1329">B1329&amp;E1329</f>
        <v>1WRE77LE0444A592</v>
      </c>
      <c r="E1329" s="17" t="s">
        <v>310</v>
      </c>
      <c r="F1329" s="19" t="s">
        <v>311</v>
      </c>
      <c r="G1329" s="17" t="s">
        <v>1210</v>
      </c>
      <c r="H1329" s="19" t="s">
        <v>1396</v>
      </c>
      <c r="I1329" s="17" t="s">
        <v>30</v>
      </c>
      <c r="J1329" s="17" t="s">
        <v>24</v>
      </c>
      <c r="K1329" s="17" t="s">
        <v>24</v>
      </c>
      <c r="L1329" s="17" t="s">
        <v>24</v>
      </c>
      <c r="M1329" s="17" t="s">
        <v>31</v>
      </c>
      <c r="N1329" s="17" t="s">
        <v>32</v>
      </c>
      <c r="O1329" s="17" t="s">
        <v>33</v>
      </c>
      <c r="P1329" s="17" t="s">
        <v>34</v>
      </c>
      <c r="Q1329" s="20">
        <v>106.7</v>
      </c>
      <c r="R1329" s="21" cm="1">
        <f t="array" ref="R1329">COUNT(T1329:X1329)</f>
        <v>1</v>
      </c>
      <c r="S1329" s="21" cm="1">
        <f t="array" ref="S1329">SUM(T1329:X1329)</f>
        <v>1</v>
      </c>
      <c r="T1329" s="22">
        <v>1</v>
      </c>
      <c r="U1329" s="18"/>
      <c r="V1329" s="18"/>
      <c r="W1329" s="18"/>
      <c r="X1329" s="18"/>
    </row>
    <row r="1330" spans="1:24" ht="20.65" customHeight="1" x14ac:dyDescent="0.25">
      <c r="A1330" s="17" t="s">
        <v>24</v>
      </c>
      <c r="B1330" s="17" t="s">
        <v>1397</v>
      </c>
      <c r="C1330" s="38"/>
      <c r="D1330" s="18" t="str" cm="1">
        <f t="array" ref="D1330">B1330&amp;E1330</f>
        <v>1WRE83TX0136A375</v>
      </c>
      <c r="E1330" s="17" t="s">
        <v>26</v>
      </c>
      <c r="F1330" s="19" t="s">
        <v>27</v>
      </c>
      <c r="G1330" s="17" t="s">
        <v>1210</v>
      </c>
      <c r="H1330" s="19" t="s">
        <v>1398</v>
      </c>
      <c r="I1330" s="17" t="s">
        <v>49</v>
      </c>
      <c r="J1330" s="17" t="s">
        <v>24</v>
      </c>
      <c r="K1330" s="17" t="s">
        <v>24</v>
      </c>
      <c r="L1330" s="17" t="s">
        <v>24</v>
      </c>
      <c r="M1330" s="17" t="s">
        <v>31</v>
      </c>
      <c r="N1330" s="17" t="s">
        <v>32</v>
      </c>
      <c r="O1330" s="17" t="s">
        <v>33</v>
      </c>
      <c r="P1330" s="17" t="s">
        <v>40</v>
      </c>
      <c r="Q1330" s="20">
        <v>41.8</v>
      </c>
      <c r="R1330" s="21" cm="1">
        <f t="array" ref="R1330">COUNT(T1330:X1330)</f>
        <v>1</v>
      </c>
      <c r="S1330" s="21" cm="1">
        <f t="array" ref="S1330">SUM(T1330:X1330)</f>
        <v>6</v>
      </c>
      <c r="T1330" s="18"/>
      <c r="U1330" s="18"/>
      <c r="V1330" s="18"/>
      <c r="W1330" s="22">
        <v>6</v>
      </c>
      <c r="X1330" s="18"/>
    </row>
    <row r="1331" spans="1:24" ht="21.2" customHeight="1" x14ac:dyDescent="0.25">
      <c r="A1331" s="17" t="s">
        <v>24</v>
      </c>
      <c r="B1331" s="17" t="s">
        <v>1397</v>
      </c>
      <c r="C1331" s="39"/>
      <c r="D1331" s="18" t="str" cm="1">
        <f t="array" ref="D1331">B1331&amp;E1331</f>
        <v>1WRE83TX0136A581</v>
      </c>
      <c r="E1331" s="17" t="s">
        <v>95</v>
      </c>
      <c r="F1331" s="19" t="s">
        <v>96</v>
      </c>
      <c r="G1331" s="17" t="s">
        <v>1210</v>
      </c>
      <c r="H1331" s="19" t="s">
        <v>1398</v>
      </c>
      <c r="I1331" s="17" t="s">
        <v>49</v>
      </c>
      <c r="J1331" s="17" t="s">
        <v>24</v>
      </c>
      <c r="K1331" s="17" t="s">
        <v>24</v>
      </c>
      <c r="L1331" s="17" t="s">
        <v>24</v>
      </c>
      <c r="M1331" s="17" t="s">
        <v>31</v>
      </c>
      <c r="N1331" s="17" t="s">
        <v>32</v>
      </c>
      <c r="O1331" s="17" t="s">
        <v>33</v>
      </c>
      <c r="P1331" s="17" t="s">
        <v>40</v>
      </c>
      <c r="Q1331" s="20">
        <v>41.8</v>
      </c>
      <c r="R1331" s="21" cm="1">
        <f t="array" ref="R1331">COUNT(T1331:X1331)</f>
        <v>1</v>
      </c>
      <c r="S1331" s="21" cm="1">
        <f t="array" ref="S1331">SUM(T1331:X1331)</f>
        <v>4</v>
      </c>
      <c r="T1331" s="18"/>
      <c r="U1331" s="18"/>
      <c r="V1331" s="18"/>
      <c r="W1331" s="22">
        <v>4</v>
      </c>
      <c r="X1331" s="18"/>
    </row>
    <row r="1332" spans="1:24" ht="21.2" customHeight="1" x14ac:dyDescent="0.25">
      <c r="A1332" s="17" t="s">
        <v>24</v>
      </c>
      <c r="B1332" s="17" t="s">
        <v>1397</v>
      </c>
      <c r="C1332" s="39"/>
      <c r="D1332" s="18" t="str" cm="1">
        <f t="array" ref="D1332">B1332&amp;E1332</f>
        <v>1WRE83TX0136A592</v>
      </c>
      <c r="E1332" s="17" t="s">
        <v>310</v>
      </c>
      <c r="F1332" s="19" t="s">
        <v>311</v>
      </c>
      <c r="G1332" s="17" t="s">
        <v>1210</v>
      </c>
      <c r="H1332" s="19" t="s">
        <v>1398</v>
      </c>
      <c r="I1332" s="17" t="s">
        <v>49</v>
      </c>
      <c r="J1332" s="17" t="s">
        <v>24</v>
      </c>
      <c r="K1332" s="17" t="s">
        <v>24</v>
      </c>
      <c r="L1332" s="17" t="s">
        <v>24</v>
      </c>
      <c r="M1332" s="17" t="s">
        <v>31</v>
      </c>
      <c r="N1332" s="17" t="s">
        <v>32</v>
      </c>
      <c r="O1332" s="17" t="s">
        <v>33</v>
      </c>
      <c r="P1332" s="17" t="s">
        <v>40</v>
      </c>
      <c r="Q1332" s="20">
        <v>41.8</v>
      </c>
      <c r="R1332" s="21" cm="1">
        <f t="array" ref="R1332">COUNT(T1332:X1332)</f>
        <v>1</v>
      </c>
      <c r="S1332" s="21" cm="1">
        <f t="array" ref="S1332">SUM(T1332:X1332)</f>
        <v>3</v>
      </c>
      <c r="T1332" s="18"/>
      <c r="U1332" s="18"/>
      <c r="V1332" s="18"/>
      <c r="W1332" s="22">
        <v>3</v>
      </c>
      <c r="X1332" s="18"/>
    </row>
    <row r="1333" spans="1:24" ht="21.2" customHeight="1" x14ac:dyDescent="0.25">
      <c r="A1333" s="17" t="s">
        <v>24</v>
      </c>
      <c r="B1333" s="17" t="s">
        <v>1397</v>
      </c>
      <c r="C1333" s="39"/>
      <c r="D1333" s="18" t="str" cm="1">
        <f t="array" ref="D1333">B1333&amp;E1333</f>
        <v>1WRE83TX0136A613</v>
      </c>
      <c r="E1333" s="17" t="s">
        <v>323</v>
      </c>
      <c r="F1333" s="19" t="s">
        <v>324</v>
      </c>
      <c r="G1333" s="17" t="s">
        <v>1210</v>
      </c>
      <c r="H1333" s="19" t="s">
        <v>1398</v>
      </c>
      <c r="I1333" s="17" t="s">
        <v>49</v>
      </c>
      <c r="J1333" s="17" t="s">
        <v>24</v>
      </c>
      <c r="K1333" s="17" t="s">
        <v>24</v>
      </c>
      <c r="L1333" s="17" t="s">
        <v>24</v>
      </c>
      <c r="M1333" s="17" t="s">
        <v>31</v>
      </c>
      <c r="N1333" s="17" t="s">
        <v>32</v>
      </c>
      <c r="O1333" s="17" t="s">
        <v>33</v>
      </c>
      <c r="P1333" s="17" t="s">
        <v>40</v>
      </c>
      <c r="Q1333" s="20">
        <v>41.8</v>
      </c>
      <c r="R1333" s="21" cm="1">
        <f t="array" ref="R1333">COUNT(T1333:X1333)</f>
        <v>1</v>
      </c>
      <c r="S1333" s="21" cm="1">
        <f t="array" ref="S1333">SUM(T1333:X1333)</f>
        <v>5</v>
      </c>
      <c r="T1333" s="18"/>
      <c r="U1333" s="18"/>
      <c r="V1333" s="18"/>
      <c r="W1333" s="22">
        <v>5</v>
      </c>
      <c r="X1333" s="18"/>
    </row>
    <row r="1334" spans="1:24" ht="21.2" customHeight="1" x14ac:dyDescent="0.25">
      <c r="A1334" s="17" t="s">
        <v>24</v>
      </c>
      <c r="B1334" s="17" t="s">
        <v>1397</v>
      </c>
      <c r="C1334" s="39"/>
      <c r="D1334" s="18" t="str" cm="1">
        <f t="array" ref="D1334">B1334&amp;E1334</f>
        <v>1WRE83TX0136A615</v>
      </c>
      <c r="E1334" s="17" t="s">
        <v>138</v>
      </c>
      <c r="F1334" s="19" t="s">
        <v>139</v>
      </c>
      <c r="G1334" s="17" t="s">
        <v>1210</v>
      </c>
      <c r="H1334" s="19" t="s">
        <v>1398</v>
      </c>
      <c r="I1334" s="17" t="s">
        <v>49</v>
      </c>
      <c r="J1334" s="17" t="s">
        <v>24</v>
      </c>
      <c r="K1334" s="17" t="s">
        <v>24</v>
      </c>
      <c r="L1334" s="17" t="s">
        <v>24</v>
      </c>
      <c r="M1334" s="17" t="s">
        <v>31</v>
      </c>
      <c r="N1334" s="17" t="s">
        <v>32</v>
      </c>
      <c r="O1334" s="17" t="s">
        <v>33</v>
      </c>
      <c r="P1334" s="17" t="s">
        <v>40</v>
      </c>
      <c r="Q1334" s="20">
        <v>41.8</v>
      </c>
      <c r="R1334" s="21" cm="1">
        <f t="array" ref="R1334">COUNT(T1334:X1334)</f>
        <v>1</v>
      </c>
      <c r="S1334" s="21" cm="1">
        <f t="array" ref="S1334">SUM(T1334:X1334)</f>
        <v>10</v>
      </c>
      <c r="T1334" s="18"/>
      <c r="U1334" s="18"/>
      <c r="V1334" s="18"/>
      <c r="W1334" s="22">
        <v>10</v>
      </c>
      <c r="X1334" s="18"/>
    </row>
    <row r="1335" spans="1:24" ht="21.2" customHeight="1" x14ac:dyDescent="0.25">
      <c r="A1335" s="17" t="s">
        <v>24</v>
      </c>
      <c r="B1335" s="17" t="s">
        <v>1397</v>
      </c>
      <c r="C1335" s="39"/>
      <c r="D1335" s="18" t="str" cm="1">
        <f t="array" ref="D1335">B1335&amp;E1335</f>
        <v>1WRE83TX0136A617</v>
      </c>
      <c r="E1335" s="17" t="s">
        <v>329</v>
      </c>
      <c r="F1335" s="19" t="s">
        <v>330</v>
      </c>
      <c r="G1335" s="17" t="s">
        <v>1210</v>
      </c>
      <c r="H1335" s="19" t="s">
        <v>1398</v>
      </c>
      <c r="I1335" s="17" t="s">
        <v>49</v>
      </c>
      <c r="J1335" s="17" t="s">
        <v>24</v>
      </c>
      <c r="K1335" s="17" t="s">
        <v>24</v>
      </c>
      <c r="L1335" s="17" t="s">
        <v>24</v>
      </c>
      <c r="M1335" s="17" t="s">
        <v>31</v>
      </c>
      <c r="N1335" s="17" t="s">
        <v>32</v>
      </c>
      <c r="O1335" s="17" t="s">
        <v>33</v>
      </c>
      <c r="P1335" s="17" t="s">
        <v>40</v>
      </c>
      <c r="Q1335" s="20">
        <v>41.8</v>
      </c>
      <c r="R1335" s="21" cm="1">
        <f t="array" ref="R1335">COUNT(T1335:X1335)</f>
        <v>1</v>
      </c>
      <c r="S1335" s="21" cm="1">
        <f t="array" ref="S1335">SUM(T1335:X1335)</f>
        <v>4</v>
      </c>
      <c r="T1335" s="18"/>
      <c r="U1335" s="18"/>
      <c r="V1335" s="18"/>
      <c r="W1335" s="22">
        <v>4</v>
      </c>
      <c r="X1335" s="18"/>
    </row>
    <row r="1336" spans="1:24" ht="21.2" customHeight="1" x14ac:dyDescent="0.25">
      <c r="A1336" s="17" t="s">
        <v>24</v>
      </c>
      <c r="B1336" s="17" t="s">
        <v>1397</v>
      </c>
      <c r="C1336" s="40"/>
      <c r="D1336" s="18" t="str" cm="1">
        <f t="array" ref="D1336">B1336&amp;E1336</f>
        <v>1WRE83TX0136A618</v>
      </c>
      <c r="E1336" s="17" t="s">
        <v>331</v>
      </c>
      <c r="F1336" s="19" t="s">
        <v>332</v>
      </c>
      <c r="G1336" s="17" t="s">
        <v>1210</v>
      </c>
      <c r="H1336" s="19" t="s">
        <v>1398</v>
      </c>
      <c r="I1336" s="17" t="s">
        <v>49</v>
      </c>
      <c r="J1336" s="17" t="s">
        <v>24</v>
      </c>
      <c r="K1336" s="17" t="s">
        <v>24</v>
      </c>
      <c r="L1336" s="17" t="s">
        <v>24</v>
      </c>
      <c r="M1336" s="17" t="s">
        <v>31</v>
      </c>
      <c r="N1336" s="17" t="s">
        <v>32</v>
      </c>
      <c r="O1336" s="17" t="s">
        <v>33</v>
      </c>
      <c r="P1336" s="17" t="s">
        <v>40</v>
      </c>
      <c r="Q1336" s="20">
        <v>41.8</v>
      </c>
      <c r="R1336" s="21" cm="1">
        <f t="array" ref="R1336">COUNT(T1336:X1336)</f>
        <v>1</v>
      </c>
      <c r="S1336" s="21" cm="1">
        <f t="array" ref="S1336">SUM(T1336:X1336)</f>
        <v>5</v>
      </c>
      <c r="T1336" s="18"/>
      <c r="U1336" s="18"/>
      <c r="V1336" s="18"/>
      <c r="W1336" s="22">
        <v>5</v>
      </c>
      <c r="X1336" s="18"/>
    </row>
    <row r="1337" spans="1:24" ht="36" customHeight="1" x14ac:dyDescent="0.25">
      <c r="A1337" s="17" t="s">
        <v>24</v>
      </c>
      <c r="B1337" s="17" t="s">
        <v>1399</v>
      </c>
      <c r="C1337" s="38"/>
      <c r="D1337" s="18" t="str" cm="1">
        <f t="array" ref="D1337">B1337&amp;E1337</f>
        <v>1WRE84PV0122A100</v>
      </c>
      <c r="E1337" s="17" t="s">
        <v>431</v>
      </c>
      <c r="F1337" s="19" t="s">
        <v>432</v>
      </c>
      <c r="G1337" s="17" t="s">
        <v>1210</v>
      </c>
      <c r="H1337" s="19" t="s">
        <v>1400</v>
      </c>
      <c r="I1337" s="17" t="s">
        <v>1401</v>
      </c>
      <c r="J1337" s="17" t="s">
        <v>24</v>
      </c>
      <c r="K1337" s="17" t="s">
        <v>24</v>
      </c>
      <c r="L1337" s="17" t="s">
        <v>24</v>
      </c>
      <c r="M1337" s="17" t="s">
        <v>31</v>
      </c>
      <c r="N1337" s="17" t="s">
        <v>32</v>
      </c>
      <c r="O1337" s="17" t="s">
        <v>33</v>
      </c>
      <c r="P1337" s="17" t="s">
        <v>40</v>
      </c>
      <c r="Q1337" s="20">
        <v>51.7</v>
      </c>
      <c r="R1337" s="21" cm="1">
        <f t="array" ref="R1337">COUNT(T1337:X1337)</f>
        <v>1</v>
      </c>
      <c r="S1337" s="21" cm="1">
        <f t="array" ref="S1337">SUM(T1337:X1337)</f>
        <v>1</v>
      </c>
      <c r="T1337" s="18"/>
      <c r="U1337" s="22">
        <v>1</v>
      </c>
      <c r="V1337" s="18"/>
      <c r="W1337" s="18"/>
      <c r="X1337" s="18"/>
    </row>
    <row r="1338" spans="1:24" ht="36" customHeight="1" x14ac:dyDescent="0.25">
      <c r="A1338" s="17" t="s">
        <v>24</v>
      </c>
      <c r="B1338" s="17" t="s">
        <v>1399</v>
      </c>
      <c r="C1338" s="39"/>
      <c r="D1338" s="18" t="str" cm="1">
        <f t="array" ref="D1338">B1338&amp;E1338</f>
        <v>1WRE84PV0122A519</v>
      </c>
      <c r="E1338" s="17" t="s">
        <v>190</v>
      </c>
      <c r="F1338" s="19" t="s">
        <v>191</v>
      </c>
      <c r="G1338" s="17" t="s">
        <v>1210</v>
      </c>
      <c r="H1338" s="19" t="s">
        <v>1400</v>
      </c>
      <c r="I1338" s="17" t="s">
        <v>1401</v>
      </c>
      <c r="J1338" s="17" t="s">
        <v>24</v>
      </c>
      <c r="K1338" s="17" t="s">
        <v>24</v>
      </c>
      <c r="L1338" s="17" t="s">
        <v>24</v>
      </c>
      <c r="M1338" s="17" t="s">
        <v>31</v>
      </c>
      <c r="N1338" s="17" t="s">
        <v>32</v>
      </c>
      <c r="O1338" s="17" t="s">
        <v>33</v>
      </c>
      <c r="P1338" s="17" t="s">
        <v>40</v>
      </c>
      <c r="Q1338" s="20">
        <v>51.7</v>
      </c>
      <c r="R1338" s="21" cm="1">
        <f t="array" ref="R1338">COUNT(T1338:X1338)</f>
        <v>1</v>
      </c>
      <c r="S1338" s="21" cm="1">
        <f t="array" ref="S1338">SUM(T1338:X1338)</f>
        <v>1</v>
      </c>
      <c r="T1338" s="18"/>
      <c r="U1338" s="22">
        <v>1</v>
      </c>
      <c r="V1338" s="18"/>
      <c r="W1338" s="18"/>
      <c r="X1338" s="18"/>
    </row>
    <row r="1339" spans="1:24" ht="36" customHeight="1" x14ac:dyDescent="0.25">
      <c r="A1339" s="17" t="s">
        <v>24</v>
      </c>
      <c r="B1339" s="17" t="s">
        <v>1399</v>
      </c>
      <c r="C1339" s="39"/>
      <c r="D1339" s="18" t="str" cm="1">
        <f t="array" ref="D1339">B1339&amp;E1339</f>
        <v>1WRE84PV0122A585</v>
      </c>
      <c r="E1339" s="17" t="s">
        <v>232</v>
      </c>
      <c r="F1339" s="19" t="s">
        <v>233</v>
      </c>
      <c r="G1339" s="17" t="s">
        <v>1210</v>
      </c>
      <c r="H1339" s="19" t="s">
        <v>1400</v>
      </c>
      <c r="I1339" s="17" t="s">
        <v>1401</v>
      </c>
      <c r="J1339" s="17" t="s">
        <v>24</v>
      </c>
      <c r="K1339" s="17" t="s">
        <v>24</v>
      </c>
      <c r="L1339" s="17" t="s">
        <v>24</v>
      </c>
      <c r="M1339" s="17" t="s">
        <v>31</v>
      </c>
      <c r="N1339" s="17" t="s">
        <v>32</v>
      </c>
      <c r="O1339" s="17" t="s">
        <v>33</v>
      </c>
      <c r="P1339" s="17" t="s">
        <v>40</v>
      </c>
      <c r="Q1339" s="20">
        <v>51.7</v>
      </c>
      <c r="R1339" s="21" cm="1">
        <f t="array" ref="R1339">COUNT(T1339:X1339)</f>
        <v>1</v>
      </c>
      <c r="S1339" s="21" cm="1">
        <f t="array" ref="S1339">SUM(T1339:X1339)</f>
        <v>1</v>
      </c>
      <c r="T1339" s="18"/>
      <c r="U1339" s="22">
        <v>1</v>
      </c>
      <c r="V1339" s="18"/>
      <c r="W1339" s="18"/>
      <c r="X1339" s="18"/>
    </row>
    <row r="1340" spans="1:24" ht="36" customHeight="1" x14ac:dyDescent="0.25">
      <c r="A1340" s="17" t="s">
        <v>24</v>
      </c>
      <c r="B1340" s="17" t="s">
        <v>1399</v>
      </c>
      <c r="C1340" s="40"/>
      <c r="D1340" s="18" t="str" cm="1">
        <f t="array" ref="D1340">B1340&amp;E1340</f>
        <v>1WRE84PV0122A646</v>
      </c>
      <c r="E1340" s="17" t="s">
        <v>196</v>
      </c>
      <c r="F1340" s="19" t="s">
        <v>197</v>
      </c>
      <c r="G1340" s="17" t="s">
        <v>1210</v>
      </c>
      <c r="H1340" s="19" t="s">
        <v>1400</v>
      </c>
      <c r="I1340" s="17" t="s">
        <v>1401</v>
      </c>
      <c r="J1340" s="17" t="s">
        <v>24</v>
      </c>
      <c r="K1340" s="17" t="s">
        <v>24</v>
      </c>
      <c r="L1340" s="17" t="s">
        <v>24</v>
      </c>
      <c r="M1340" s="17" t="s">
        <v>31</v>
      </c>
      <c r="N1340" s="17" t="s">
        <v>32</v>
      </c>
      <c r="O1340" s="17" t="s">
        <v>33</v>
      </c>
      <c r="P1340" s="17" t="s">
        <v>40</v>
      </c>
      <c r="Q1340" s="20">
        <v>51.7</v>
      </c>
      <c r="R1340" s="21" cm="1">
        <f t="array" ref="R1340">COUNT(T1340:X1340)</f>
        <v>1</v>
      </c>
      <c r="S1340" s="21" cm="1">
        <f t="array" ref="S1340">SUM(T1340:X1340)</f>
        <v>2</v>
      </c>
      <c r="T1340" s="18"/>
      <c r="U1340" s="22">
        <v>2</v>
      </c>
      <c r="V1340" s="18"/>
      <c r="W1340" s="18"/>
      <c r="X1340" s="18"/>
    </row>
    <row r="1341" spans="1:24" ht="28.9" customHeight="1" x14ac:dyDescent="0.25">
      <c r="A1341" s="17" t="s">
        <v>24</v>
      </c>
      <c r="B1341" s="17" t="s">
        <v>1402</v>
      </c>
      <c r="C1341" s="38"/>
      <c r="D1341" s="18" t="str" cm="1">
        <f t="array" ref="D1341">B1341&amp;E1341</f>
        <v>1WRE84S4PV0122A009</v>
      </c>
      <c r="E1341" s="17" t="s">
        <v>75</v>
      </c>
      <c r="F1341" s="19" t="s">
        <v>76</v>
      </c>
      <c r="G1341" s="17" t="s">
        <v>1210</v>
      </c>
      <c r="H1341" s="19" t="s">
        <v>1403</v>
      </c>
      <c r="I1341" s="17" t="s">
        <v>1401</v>
      </c>
      <c r="J1341" s="17" t="s">
        <v>24</v>
      </c>
      <c r="K1341" s="17" t="s">
        <v>24</v>
      </c>
      <c r="L1341" s="17" t="s">
        <v>24</v>
      </c>
      <c r="M1341" s="17" t="s">
        <v>31</v>
      </c>
      <c r="N1341" s="17" t="s">
        <v>32</v>
      </c>
      <c r="O1341" s="17" t="s">
        <v>33</v>
      </c>
      <c r="P1341" s="17" t="s">
        <v>40</v>
      </c>
      <c r="Q1341" s="20">
        <v>51.7</v>
      </c>
      <c r="R1341" s="21" cm="1">
        <f t="array" ref="R1341">COUNT(T1341:X1341)</f>
        <v>1</v>
      </c>
      <c r="S1341" s="21" cm="1">
        <f t="array" ref="S1341">SUM(T1341:X1341)</f>
        <v>8</v>
      </c>
      <c r="T1341" s="22">
        <v>8</v>
      </c>
      <c r="U1341" s="18"/>
      <c r="V1341" s="18"/>
      <c r="W1341" s="18"/>
      <c r="X1341" s="18"/>
    </row>
    <row r="1342" spans="1:24" ht="29.25" customHeight="1" x14ac:dyDescent="0.25">
      <c r="A1342" s="17" t="s">
        <v>24</v>
      </c>
      <c r="B1342" s="17" t="s">
        <v>1402</v>
      </c>
      <c r="C1342" s="39"/>
      <c r="D1342" s="18" t="str" cm="1">
        <f t="array" ref="D1342">B1342&amp;E1342</f>
        <v>1WRE84S4PV0122A147</v>
      </c>
      <c r="E1342" s="17" t="s">
        <v>65</v>
      </c>
      <c r="F1342" s="19" t="s">
        <v>66</v>
      </c>
      <c r="G1342" s="17" t="s">
        <v>1210</v>
      </c>
      <c r="H1342" s="19" t="s">
        <v>1403</v>
      </c>
      <c r="I1342" s="17" t="s">
        <v>1401</v>
      </c>
      <c r="J1342" s="17" t="s">
        <v>24</v>
      </c>
      <c r="K1342" s="17" t="s">
        <v>24</v>
      </c>
      <c r="L1342" s="17" t="s">
        <v>24</v>
      </c>
      <c r="M1342" s="17" t="s">
        <v>31</v>
      </c>
      <c r="N1342" s="17" t="s">
        <v>32</v>
      </c>
      <c r="O1342" s="17" t="s">
        <v>33</v>
      </c>
      <c r="P1342" s="17" t="s">
        <v>40</v>
      </c>
      <c r="Q1342" s="20">
        <v>51.7</v>
      </c>
      <c r="R1342" s="21" cm="1">
        <f t="array" ref="R1342">COUNT(T1342:X1342)</f>
        <v>1</v>
      </c>
      <c r="S1342" s="21" cm="1">
        <f t="array" ref="S1342">SUM(T1342:X1342)</f>
        <v>10</v>
      </c>
      <c r="T1342" s="22">
        <v>10</v>
      </c>
      <c r="U1342" s="18"/>
      <c r="V1342" s="18"/>
      <c r="W1342" s="18"/>
      <c r="X1342" s="18"/>
    </row>
    <row r="1343" spans="1:24" ht="29.25" customHeight="1" x14ac:dyDescent="0.25">
      <c r="A1343" s="17" t="s">
        <v>24</v>
      </c>
      <c r="B1343" s="17" t="s">
        <v>1402</v>
      </c>
      <c r="C1343" s="39"/>
      <c r="D1343" s="18" t="str" cm="1">
        <f t="array" ref="D1343">B1343&amp;E1343</f>
        <v>1WRE84S4PV0122A522</v>
      </c>
      <c r="E1343" s="17" t="s">
        <v>107</v>
      </c>
      <c r="F1343" s="19" t="s">
        <v>108</v>
      </c>
      <c r="G1343" s="17" t="s">
        <v>1210</v>
      </c>
      <c r="H1343" s="19" t="s">
        <v>1403</v>
      </c>
      <c r="I1343" s="17" t="s">
        <v>1401</v>
      </c>
      <c r="J1343" s="17" t="s">
        <v>24</v>
      </c>
      <c r="K1343" s="17" t="s">
        <v>24</v>
      </c>
      <c r="L1343" s="17" t="s">
        <v>24</v>
      </c>
      <c r="M1343" s="17" t="s">
        <v>31</v>
      </c>
      <c r="N1343" s="17" t="s">
        <v>32</v>
      </c>
      <c r="O1343" s="17" t="s">
        <v>33</v>
      </c>
      <c r="P1343" s="17" t="s">
        <v>40</v>
      </c>
      <c r="Q1343" s="20">
        <v>51.7</v>
      </c>
      <c r="R1343" s="21" cm="1">
        <f t="array" ref="R1343">COUNT(T1343:X1343)</f>
        <v>1</v>
      </c>
      <c r="S1343" s="21" cm="1">
        <f t="array" ref="S1343">SUM(T1343:X1343)</f>
        <v>7</v>
      </c>
      <c r="T1343" s="22">
        <v>7</v>
      </c>
      <c r="U1343" s="18"/>
      <c r="V1343" s="18"/>
      <c r="W1343" s="18"/>
      <c r="X1343" s="18"/>
    </row>
    <row r="1344" spans="1:24" ht="29.25" customHeight="1" x14ac:dyDescent="0.25">
      <c r="A1344" s="17" t="s">
        <v>24</v>
      </c>
      <c r="B1344" s="17" t="s">
        <v>1402</v>
      </c>
      <c r="C1344" s="39"/>
      <c r="D1344" s="18" t="str" cm="1">
        <f t="array" ref="D1344">B1344&amp;E1344</f>
        <v>1WRE84S4PV0122A593</v>
      </c>
      <c r="E1344" s="17" t="s">
        <v>435</v>
      </c>
      <c r="F1344" s="19" t="s">
        <v>436</v>
      </c>
      <c r="G1344" s="17" t="s">
        <v>1210</v>
      </c>
      <c r="H1344" s="19" t="s">
        <v>1403</v>
      </c>
      <c r="I1344" s="17" t="s">
        <v>1401</v>
      </c>
      <c r="J1344" s="17" t="s">
        <v>24</v>
      </c>
      <c r="K1344" s="17" t="s">
        <v>24</v>
      </c>
      <c r="L1344" s="17" t="s">
        <v>24</v>
      </c>
      <c r="M1344" s="17" t="s">
        <v>31</v>
      </c>
      <c r="N1344" s="17" t="s">
        <v>32</v>
      </c>
      <c r="O1344" s="17" t="s">
        <v>33</v>
      </c>
      <c r="P1344" s="17" t="s">
        <v>40</v>
      </c>
      <c r="Q1344" s="20">
        <v>51.7</v>
      </c>
      <c r="R1344" s="21" cm="1">
        <f t="array" ref="R1344">COUNT(T1344:X1344)</f>
        <v>1</v>
      </c>
      <c r="S1344" s="21" cm="1">
        <f t="array" ref="S1344">SUM(T1344:X1344)</f>
        <v>7</v>
      </c>
      <c r="T1344" s="22">
        <v>7</v>
      </c>
      <c r="U1344" s="18"/>
      <c r="V1344" s="18"/>
      <c r="W1344" s="18"/>
      <c r="X1344" s="18"/>
    </row>
    <row r="1345" spans="1:24" ht="29.25" customHeight="1" x14ac:dyDescent="0.25">
      <c r="A1345" s="17" t="s">
        <v>24</v>
      </c>
      <c r="B1345" s="17" t="s">
        <v>1402</v>
      </c>
      <c r="C1345" s="40"/>
      <c r="D1345" s="18" t="str" cm="1">
        <f t="array" ref="D1345">B1345&amp;E1345</f>
        <v>1WRE84S4PV0122A705</v>
      </c>
      <c r="E1345" s="17" t="s">
        <v>294</v>
      </c>
      <c r="F1345" s="19" t="s">
        <v>295</v>
      </c>
      <c r="G1345" s="17" t="s">
        <v>1210</v>
      </c>
      <c r="H1345" s="19" t="s">
        <v>1403</v>
      </c>
      <c r="I1345" s="17" t="s">
        <v>1401</v>
      </c>
      <c r="J1345" s="17" t="s">
        <v>24</v>
      </c>
      <c r="K1345" s="17" t="s">
        <v>24</v>
      </c>
      <c r="L1345" s="17" t="s">
        <v>24</v>
      </c>
      <c r="M1345" s="17" t="s">
        <v>31</v>
      </c>
      <c r="N1345" s="17" t="s">
        <v>32</v>
      </c>
      <c r="O1345" s="17" t="s">
        <v>33</v>
      </c>
      <c r="P1345" s="17" t="s">
        <v>40</v>
      </c>
      <c r="Q1345" s="20">
        <v>51.7</v>
      </c>
      <c r="R1345" s="21" cm="1">
        <f t="array" ref="R1345">COUNT(T1345:X1345)</f>
        <v>1</v>
      </c>
      <c r="S1345" s="21" cm="1">
        <f t="array" ref="S1345">SUM(T1345:X1345)</f>
        <v>1</v>
      </c>
      <c r="T1345" s="22">
        <v>1</v>
      </c>
      <c r="U1345" s="18"/>
      <c r="V1345" s="18"/>
      <c r="W1345" s="18"/>
      <c r="X1345" s="18"/>
    </row>
    <row r="1346" spans="1:24" ht="48" customHeight="1" x14ac:dyDescent="0.25">
      <c r="A1346" s="17" t="s">
        <v>24</v>
      </c>
      <c r="B1346" s="17" t="s">
        <v>1404</v>
      </c>
      <c r="C1346" s="38"/>
      <c r="D1346" s="18" t="str" cm="1">
        <f t="array" ref="D1346">B1346&amp;E1346</f>
        <v>1WRE84S4TX0182DEN1</v>
      </c>
      <c r="E1346" s="17" t="s">
        <v>1405</v>
      </c>
      <c r="F1346" s="19" t="s">
        <v>380</v>
      </c>
      <c r="G1346" s="17" t="s">
        <v>1210</v>
      </c>
      <c r="H1346" s="19" t="s">
        <v>1403</v>
      </c>
      <c r="I1346" s="17" t="s">
        <v>1377</v>
      </c>
      <c r="J1346" s="17" t="s">
        <v>24</v>
      </c>
      <c r="K1346" s="17" t="s">
        <v>24</v>
      </c>
      <c r="L1346" s="17" t="s">
        <v>24</v>
      </c>
      <c r="M1346" s="17" t="s">
        <v>31</v>
      </c>
      <c r="N1346" s="17" t="s">
        <v>32</v>
      </c>
      <c r="O1346" s="17" t="s">
        <v>33</v>
      </c>
      <c r="P1346" s="17" t="s">
        <v>40</v>
      </c>
      <c r="Q1346" s="20">
        <v>55</v>
      </c>
      <c r="R1346" s="21" cm="1">
        <f t="array" ref="R1346">COUNT(T1346:X1346)</f>
        <v>1</v>
      </c>
      <c r="S1346" s="21" cm="1">
        <f t="array" ref="S1346">SUM(T1346:X1346)</f>
        <v>6</v>
      </c>
      <c r="T1346" s="22">
        <v>6</v>
      </c>
      <c r="U1346" s="18"/>
      <c r="V1346" s="18"/>
      <c r="W1346" s="18"/>
      <c r="X1346" s="18"/>
    </row>
    <row r="1347" spans="1:24" ht="48" customHeight="1" x14ac:dyDescent="0.25">
      <c r="A1347" s="17" t="s">
        <v>24</v>
      </c>
      <c r="B1347" s="17" t="s">
        <v>1404</v>
      </c>
      <c r="C1347" s="39"/>
      <c r="D1347" s="18" t="str" cm="1">
        <f t="array" ref="D1347">B1347&amp;E1347</f>
        <v>1WRE84S4TX0182DEN2</v>
      </c>
      <c r="E1347" s="17" t="s">
        <v>1406</v>
      </c>
      <c r="F1347" s="19" t="s">
        <v>1407</v>
      </c>
      <c r="G1347" s="17" t="s">
        <v>1210</v>
      </c>
      <c r="H1347" s="19" t="s">
        <v>1403</v>
      </c>
      <c r="I1347" s="17" t="s">
        <v>1377</v>
      </c>
      <c r="J1347" s="17" t="s">
        <v>24</v>
      </c>
      <c r="K1347" s="17" t="s">
        <v>24</v>
      </c>
      <c r="L1347" s="17" t="s">
        <v>24</v>
      </c>
      <c r="M1347" s="17" t="s">
        <v>31</v>
      </c>
      <c r="N1347" s="17" t="s">
        <v>32</v>
      </c>
      <c r="O1347" s="17" t="s">
        <v>33</v>
      </c>
      <c r="P1347" s="17" t="s">
        <v>40</v>
      </c>
      <c r="Q1347" s="20">
        <v>55</v>
      </c>
      <c r="R1347" s="21" cm="1">
        <f t="array" ref="R1347">COUNT(T1347:X1347)</f>
        <v>1</v>
      </c>
      <c r="S1347" s="21" cm="1">
        <f t="array" ref="S1347">SUM(T1347:X1347)</f>
        <v>7</v>
      </c>
      <c r="T1347" s="22">
        <v>7</v>
      </c>
      <c r="U1347" s="18"/>
      <c r="V1347" s="18"/>
      <c r="W1347" s="18"/>
      <c r="X1347" s="18"/>
    </row>
    <row r="1348" spans="1:24" ht="48" customHeight="1" x14ac:dyDescent="0.25">
      <c r="A1348" s="17" t="s">
        <v>24</v>
      </c>
      <c r="B1348" s="17" t="s">
        <v>1404</v>
      </c>
      <c r="C1348" s="40"/>
      <c r="D1348" s="18" t="str" cm="1">
        <f t="array" ref="D1348">B1348&amp;E1348</f>
        <v>1WRE84S4TX0182DEN3</v>
      </c>
      <c r="E1348" s="17" t="s">
        <v>1408</v>
      </c>
      <c r="F1348" s="19" t="s">
        <v>1126</v>
      </c>
      <c r="G1348" s="17" t="s">
        <v>1210</v>
      </c>
      <c r="H1348" s="19" t="s">
        <v>1403</v>
      </c>
      <c r="I1348" s="17" t="s">
        <v>1377</v>
      </c>
      <c r="J1348" s="17" t="s">
        <v>24</v>
      </c>
      <c r="K1348" s="17" t="s">
        <v>24</v>
      </c>
      <c r="L1348" s="17" t="s">
        <v>24</v>
      </c>
      <c r="M1348" s="17" t="s">
        <v>31</v>
      </c>
      <c r="N1348" s="17" t="s">
        <v>32</v>
      </c>
      <c r="O1348" s="17" t="s">
        <v>33</v>
      </c>
      <c r="P1348" s="17" t="s">
        <v>40</v>
      </c>
      <c r="Q1348" s="20">
        <v>55</v>
      </c>
      <c r="R1348" s="21" cm="1">
        <f t="array" ref="R1348">COUNT(T1348:X1348)</f>
        <v>1</v>
      </c>
      <c r="S1348" s="21" cm="1">
        <f t="array" ref="S1348">SUM(T1348:X1348)</f>
        <v>18</v>
      </c>
      <c r="T1348" s="22">
        <v>18</v>
      </c>
      <c r="U1348" s="18"/>
      <c r="V1348" s="18"/>
      <c r="W1348" s="18"/>
      <c r="X1348" s="18"/>
    </row>
    <row r="1349" spans="1:24" ht="72" customHeight="1" x14ac:dyDescent="0.25">
      <c r="A1349" s="17" t="s">
        <v>24</v>
      </c>
      <c r="B1349" s="17" t="s">
        <v>1409</v>
      </c>
      <c r="C1349" s="38"/>
      <c r="D1349" s="18" t="str" cm="1">
        <f t="array" ref="D1349">B1349&amp;E1349</f>
        <v>1WRE84TX0136A615</v>
      </c>
      <c r="E1349" s="17" t="s">
        <v>138</v>
      </c>
      <c r="F1349" s="19" t="s">
        <v>139</v>
      </c>
      <c r="G1349" s="17" t="s">
        <v>1210</v>
      </c>
      <c r="H1349" s="19" t="s">
        <v>1400</v>
      </c>
      <c r="I1349" s="17" t="s">
        <v>49</v>
      </c>
      <c r="J1349" s="17" t="s">
        <v>24</v>
      </c>
      <c r="K1349" s="17" t="s">
        <v>24</v>
      </c>
      <c r="L1349" s="17" t="s">
        <v>24</v>
      </c>
      <c r="M1349" s="17" t="s">
        <v>31</v>
      </c>
      <c r="N1349" s="17" t="s">
        <v>32</v>
      </c>
      <c r="O1349" s="17" t="s">
        <v>33</v>
      </c>
      <c r="P1349" s="17" t="s">
        <v>40</v>
      </c>
      <c r="Q1349" s="20">
        <v>38.5</v>
      </c>
      <c r="R1349" s="21" cm="1">
        <f t="array" ref="R1349">COUNT(T1349:X1349)</f>
        <v>1</v>
      </c>
      <c r="S1349" s="21" cm="1">
        <f t="array" ref="S1349">SUM(T1349:X1349)</f>
        <v>7</v>
      </c>
      <c r="T1349" s="18"/>
      <c r="U1349" s="22">
        <v>7</v>
      </c>
      <c r="V1349" s="18"/>
      <c r="W1349" s="18"/>
      <c r="X1349" s="18"/>
    </row>
    <row r="1350" spans="1:24" ht="72" customHeight="1" x14ac:dyDescent="0.25">
      <c r="A1350" s="17" t="s">
        <v>24</v>
      </c>
      <c r="B1350" s="17" t="s">
        <v>1409</v>
      </c>
      <c r="C1350" s="40"/>
      <c r="D1350" s="18" t="str" cm="1">
        <f t="array" ref="D1350">B1350&amp;E1350</f>
        <v>1WRE84TX0136A618</v>
      </c>
      <c r="E1350" s="17" t="s">
        <v>331</v>
      </c>
      <c r="F1350" s="19" t="s">
        <v>332</v>
      </c>
      <c r="G1350" s="17" t="s">
        <v>1210</v>
      </c>
      <c r="H1350" s="19" t="s">
        <v>1400</v>
      </c>
      <c r="I1350" s="17" t="s">
        <v>49</v>
      </c>
      <c r="J1350" s="17" t="s">
        <v>24</v>
      </c>
      <c r="K1350" s="17" t="s">
        <v>24</v>
      </c>
      <c r="L1350" s="17" t="s">
        <v>24</v>
      </c>
      <c r="M1350" s="17" t="s">
        <v>31</v>
      </c>
      <c r="N1350" s="17" t="s">
        <v>32</v>
      </c>
      <c r="O1350" s="17" t="s">
        <v>33</v>
      </c>
      <c r="P1350" s="17" t="s">
        <v>40</v>
      </c>
      <c r="Q1350" s="20">
        <v>38.5</v>
      </c>
      <c r="R1350" s="21" cm="1">
        <f t="array" ref="R1350">COUNT(T1350:X1350)</f>
        <v>1</v>
      </c>
      <c r="S1350" s="21" cm="1">
        <f t="array" ref="S1350">SUM(T1350:X1350)</f>
        <v>15</v>
      </c>
      <c r="T1350" s="18"/>
      <c r="U1350" s="22">
        <v>15</v>
      </c>
      <c r="V1350" s="18"/>
      <c r="W1350" s="18"/>
      <c r="X1350" s="18"/>
    </row>
    <row r="1351" spans="1:24" ht="36" customHeight="1" x14ac:dyDescent="0.25">
      <c r="A1351" s="17" t="s">
        <v>24</v>
      </c>
      <c r="B1351" s="17" t="s">
        <v>1410</v>
      </c>
      <c r="C1351" s="38"/>
      <c r="D1351" s="18" t="str" cm="1">
        <f t="array" ref="D1351">B1351&amp;E1351</f>
        <v>1WRE84W3TX0160A077</v>
      </c>
      <c r="E1351" s="17" t="s">
        <v>275</v>
      </c>
      <c r="F1351" s="19" t="s">
        <v>276</v>
      </c>
      <c r="G1351" s="17" t="s">
        <v>1210</v>
      </c>
      <c r="H1351" s="19" t="s">
        <v>1411</v>
      </c>
      <c r="I1351" s="17" t="s">
        <v>49</v>
      </c>
      <c r="J1351" s="17" t="s">
        <v>24</v>
      </c>
      <c r="K1351" s="17" t="s">
        <v>24</v>
      </c>
      <c r="L1351" s="17" t="s">
        <v>24</v>
      </c>
      <c r="M1351" s="17" t="s">
        <v>31</v>
      </c>
      <c r="N1351" s="17" t="s">
        <v>32</v>
      </c>
      <c r="O1351" s="17" t="s">
        <v>33</v>
      </c>
      <c r="P1351" s="17" t="s">
        <v>40</v>
      </c>
      <c r="Q1351" s="20">
        <v>53.9</v>
      </c>
      <c r="R1351" s="21" cm="1">
        <f t="array" ref="R1351">COUNT(T1351:X1351)</f>
        <v>1</v>
      </c>
      <c r="S1351" s="21" cm="1">
        <f t="array" ref="S1351">SUM(T1351:X1351)</f>
        <v>51</v>
      </c>
      <c r="T1351" s="22">
        <v>51</v>
      </c>
      <c r="U1351" s="18"/>
      <c r="V1351" s="18"/>
      <c r="W1351" s="18"/>
      <c r="X1351" s="18"/>
    </row>
    <row r="1352" spans="1:24" ht="36" customHeight="1" x14ac:dyDescent="0.25">
      <c r="A1352" s="17" t="s">
        <v>24</v>
      </c>
      <c r="B1352" s="17" t="s">
        <v>1410</v>
      </c>
      <c r="C1352" s="39"/>
      <c r="D1352" s="18" t="str" cm="1">
        <f t="array" ref="D1352">B1352&amp;E1352</f>
        <v>1WRE84W3TX0160A383</v>
      </c>
      <c r="E1352" s="17" t="s">
        <v>146</v>
      </c>
      <c r="F1352" s="19" t="s">
        <v>147</v>
      </c>
      <c r="G1352" s="17" t="s">
        <v>1210</v>
      </c>
      <c r="H1352" s="19" t="s">
        <v>1411</v>
      </c>
      <c r="I1352" s="17" t="s">
        <v>49</v>
      </c>
      <c r="J1352" s="17" t="s">
        <v>24</v>
      </c>
      <c r="K1352" s="17" t="s">
        <v>24</v>
      </c>
      <c r="L1352" s="17" t="s">
        <v>24</v>
      </c>
      <c r="M1352" s="17" t="s">
        <v>31</v>
      </c>
      <c r="N1352" s="17" t="s">
        <v>32</v>
      </c>
      <c r="O1352" s="17" t="s">
        <v>33</v>
      </c>
      <c r="P1352" s="17" t="s">
        <v>40</v>
      </c>
      <c r="Q1352" s="20">
        <v>53.9</v>
      </c>
      <c r="R1352" s="21" cm="1">
        <f t="array" ref="R1352">COUNT(T1352:X1352)</f>
        <v>1</v>
      </c>
      <c r="S1352" s="21" cm="1">
        <f t="array" ref="S1352">SUM(T1352:X1352)</f>
        <v>50</v>
      </c>
      <c r="T1352" s="22">
        <v>50</v>
      </c>
      <c r="U1352" s="18"/>
      <c r="V1352" s="18"/>
      <c r="W1352" s="18"/>
      <c r="X1352" s="18"/>
    </row>
    <row r="1353" spans="1:24" ht="36" customHeight="1" x14ac:dyDescent="0.25">
      <c r="A1353" s="17" t="s">
        <v>24</v>
      </c>
      <c r="B1353" s="17" t="s">
        <v>1410</v>
      </c>
      <c r="C1353" s="39"/>
      <c r="D1353" s="18" t="str" cm="1">
        <f t="array" ref="D1353">B1353&amp;E1353</f>
        <v>1WRE84W3TX0160A639</v>
      </c>
      <c r="E1353" s="17" t="s">
        <v>510</v>
      </c>
      <c r="F1353" s="19" t="s">
        <v>511</v>
      </c>
      <c r="G1353" s="17" t="s">
        <v>1210</v>
      </c>
      <c r="H1353" s="19" t="s">
        <v>1411</v>
      </c>
      <c r="I1353" s="17" t="s">
        <v>49</v>
      </c>
      <c r="J1353" s="17" t="s">
        <v>24</v>
      </c>
      <c r="K1353" s="17" t="s">
        <v>24</v>
      </c>
      <c r="L1353" s="17" t="s">
        <v>24</v>
      </c>
      <c r="M1353" s="17" t="s">
        <v>31</v>
      </c>
      <c r="N1353" s="17" t="s">
        <v>32</v>
      </c>
      <c r="O1353" s="17" t="s">
        <v>33</v>
      </c>
      <c r="P1353" s="17" t="s">
        <v>40</v>
      </c>
      <c r="Q1353" s="20">
        <v>53.9</v>
      </c>
      <c r="R1353" s="21" cm="1">
        <f t="array" ref="R1353">COUNT(T1353:X1353)</f>
        <v>1</v>
      </c>
      <c r="S1353" s="21" cm="1">
        <f t="array" ref="S1353">SUM(T1353:X1353)</f>
        <v>55</v>
      </c>
      <c r="T1353" s="22">
        <v>55</v>
      </c>
      <c r="U1353" s="18"/>
      <c r="V1353" s="18"/>
      <c r="W1353" s="18"/>
      <c r="X1353" s="18"/>
    </row>
    <row r="1354" spans="1:24" ht="36" customHeight="1" x14ac:dyDescent="0.25">
      <c r="A1354" s="17" t="s">
        <v>24</v>
      </c>
      <c r="B1354" s="17" t="s">
        <v>1410</v>
      </c>
      <c r="C1354" s="40"/>
      <c r="D1354" s="18" t="str" cm="1">
        <f t="array" ref="D1354">B1354&amp;E1354</f>
        <v>1WRE84W3TX0160A690</v>
      </c>
      <c r="E1354" s="17" t="s">
        <v>150</v>
      </c>
      <c r="F1354" s="19" t="s">
        <v>151</v>
      </c>
      <c r="G1354" s="17" t="s">
        <v>1210</v>
      </c>
      <c r="H1354" s="19" t="s">
        <v>1411</v>
      </c>
      <c r="I1354" s="17" t="s">
        <v>49</v>
      </c>
      <c r="J1354" s="17" t="s">
        <v>24</v>
      </c>
      <c r="K1354" s="17" t="s">
        <v>24</v>
      </c>
      <c r="L1354" s="17" t="s">
        <v>24</v>
      </c>
      <c r="M1354" s="17" t="s">
        <v>31</v>
      </c>
      <c r="N1354" s="17" t="s">
        <v>32</v>
      </c>
      <c r="O1354" s="17" t="s">
        <v>33</v>
      </c>
      <c r="P1354" s="17" t="s">
        <v>40</v>
      </c>
      <c r="Q1354" s="20">
        <v>53.9</v>
      </c>
      <c r="R1354" s="21" cm="1">
        <f t="array" ref="R1354">COUNT(T1354:X1354)</f>
        <v>1</v>
      </c>
      <c r="S1354" s="21" cm="1">
        <f t="array" ref="S1354">SUM(T1354:X1354)</f>
        <v>7</v>
      </c>
      <c r="T1354" s="22">
        <v>7</v>
      </c>
      <c r="U1354" s="18"/>
      <c r="V1354" s="18"/>
      <c r="W1354" s="18"/>
      <c r="X1354" s="18"/>
    </row>
    <row r="1355" spans="1:24" ht="20.65" customHeight="1" x14ac:dyDescent="0.25">
      <c r="A1355" s="17" t="s">
        <v>24</v>
      </c>
      <c r="B1355" s="17" t="s">
        <v>1412</v>
      </c>
      <c r="C1355" s="38"/>
      <c r="D1355" s="18" t="str" cm="1">
        <f t="array" ref="D1355">B1355&amp;E1355</f>
        <v>1WRE92S4TX0181A061</v>
      </c>
      <c r="E1355" s="17" t="s">
        <v>79</v>
      </c>
      <c r="F1355" s="19" t="s">
        <v>80</v>
      </c>
      <c r="G1355" s="17" t="s">
        <v>1210</v>
      </c>
      <c r="H1355" s="19" t="s">
        <v>1403</v>
      </c>
      <c r="I1355" s="17" t="s">
        <v>305</v>
      </c>
      <c r="J1355" s="17" t="s">
        <v>24</v>
      </c>
      <c r="K1355" s="17" t="s">
        <v>24</v>
      </c>
      <c r="L1355" s="17" t="s">
        <v>24</v>
      </c>
      <c r="M1355" s="17" t="s">
        <v>31</v>
      </c>
      <c r="N1355" s="17" t="s">
        <v>32</v>
      </c>
      <c r="O1355" s="17" t="s">
        <v>33</v>
      </c>
      <c r="P1355" s="17" t="s">
        <v>40</v>
      </c>
      <c r="Q1355" s="20">
        <v>52.8</v>
      </c>
      <c r="R1355" s="21" cm="1">
        <f t="array" ref="R1355">COUNT(T1355:X1355)</f>
        <v>1</v>
      </c>
      <c r="S1355" s="21" cm="1">
        <f t="array" ref="S1355">SUM(T1355:X1355)</f>
        <v>2</v>
      </c>
      <c r="T1355" s="22">
        <v>2</v>
      </c>
      <c r="U1355" s="18"/>
      <c r="V1355" s="18"/>
      <c r="W1355" s="18"/>
      <c r="X1355" s="18"/>
    </row>
    <row r="1356" spans="1:24" ht="21.2" customHeight="1" x14ac:dyDescent="0.25">
      <c r="A1356" s="17" t="s">
        <v>24</v>
      </c>
      <c r="B1356" s="17" t="s">
        <v>1412</v>
      </c>
      <c r="C1356" s="39"/>
      <c r="D1356" s="18" t="str" cm="1">
        <f t="array" ref="D1356">B1356&amp;E1356</f>
        <v>1WRE92S4TX0181A375</v>
      </c>
      <c r="E1356" s="17" t="s">
        <v>26</v>
      </c>
      <c r="F1356" s="19" t="s">
        <v>27</v>
      </c>
      <c r="G1356" s="17" t="s">
        <v>1210</v>
      </c>
      <c r="H1356" s="19" t="s">
        <v>1403</v>
      </c>
      <c r="I1356" s="17" t="s">
        <v>305</v>
      </c>
      <c r="J1356" s="17" t="s">
        <v>24</v>
      </c>
      <c r="K1356" s="17" t="s">
        <v>24</v>
      </c>
      <c r="L1356" s="17" t="s">
        <v>24</v>
      </c>
      <c r="M1356" s="17" t="s">
        <v>31</v>
      </c>
      <c r="N1356" s="17" t="s">
        <v>32</v>
      </c>
      <c r="O1356" s="17" t="s">
        <v>33</v>
      </c>
      <c r="P1356" s="17" t="s">
        <v>40</v>
      </c>
      <c r="Q1356" s="20">
        <v>52.8</v>
      </c>
      <c r="R1356" s="21" cm="1">
        <f t="array" ref="R1356">COUNT(T1356:X1356)</f>
        <v>1</v>
      </c>
      <c r="S1356" s="21" cm="1">
        <f t="array" ref="S1356">SUM(T1356:X1356)</f>
        <v>10</v>
      </c>
      <c r="T1356" s="22">
        <v>10</v>
      </c>
      <c r="U1356" s="18"/>
      <c r="V1356" s="18"/>
      <c r="W1356" s="18"/>
      <c r="X1356" s="18"/>
    </row>
    <row r="1357" spans="1:24" ht="21.2" customHeight="1" x14ac:dyDescent="0.25">
      <c r="A1357" s="17" t="s">
        <v>24</v>
      </c>
      <c r="B1357" s="17" t="s">
        <v>1412</v>
      </c>
      <c r="C1357" s="39"/>
      <c r="D1357" s="18" t="str" cm="1">
        <f t="array" ref="D1357">B1357&amp;E1357</f>
        <v>1WRE92S4TX0181A407</v>
      </c>
      <c r="E1357" s="17" t="s">
        <v>123</v>
      </c>
      <c r="F1357" s="19" t="s">
        <v>124</v>
      </c>
      <c r="G1357" s="17" t="s">
        <v>1210</v>
      </c>
      <c r="H1357" s="19" t="s">
        <v>1403</v>
      </c>
      <c r="I1357" s="17" t="s">
        <v>305</v>
      </c>
      <c r="J1357" s="17" t="s">
        <v>24</v>
      </c>
      <c r="K1357" s="17" t="s">
        <v>24</v>
      </c>
      <c r="L1357" s="17" t="s">
        <v>24</v>
      </c>
      <c r="M1357" s="17" t="s">
        <v>31</v>
      </c>
      <c r="N1357" s="17" t="s">
        <v>32</v>
      </c>
      <c r="O1357" s="17" t="s">
        <v>33</v>
      </c>
      <c r="P1357" s="17" t="s">
        <v>40</v>
      </c>
      <c r="Q1357" s="20">
        <v>52.8</v>
      </c>
      <c r="R1357" s="21" cm="1">
        <f t="array" ref="R1357">COUNT(T1357:X1357)</f>
        <v>1</v>
      </c>
      <c r="S1357" s="21" cm="1">
        <f t="array" ref="S1357">SUM(T1357:X1357)</f>
        <v>2</v>
      </c>
      <c r="T1357" s="22">
        <v>2</v>
      </c>
      <c r="U1357" s="18"/>
      <c r="V1357" s="18"/>
      <c r="W1357" s="18"/>
      <c r="X1357" s="18"/>
    </row>
    <row r="1358" spans="1:24" ht="21.2" customHeight="1" x14ac:dyDescent="0.25">
      <c r="A1358" s="17" t="s">
        <v>24</v>
      </c>
      <c r="B1358" s="17" t="s">
        <v>1412</v>
      </c>
      <c r="C1358" s="39"/>
      <c r="D1358" s="18" t="str" cm="1">
        <f t="array" ref="D1358">B1358&amp;E1358</f>
        <v>1WRE92S4TX0181A519</v>
      </c>
      <c r="E1358" s="17" t="s">
        <v>190</v>
      </c>
      <c r="F1358" s="19" t="s">
        <v>191</v>
      </c>
      <c r="G1358" s="17" t="s">
        <v>1210</v>
      </c>
      <c r="H1358" s="19" t="s">
        <v>1403</v>
      </c>
      <c r="I1358" s="17" t="s">
        <v>305</v>
      </c>
      <c r="J1358" s="17" t="s">
        <v>24</v>
      </c>
      <c r="K1358" s="17" t="s">
        <v>24</v>
      </c>
      <c r="L1358" s="17" t="s">
        <v>24</v>
      </c>
      <c r="M1358" s="17" t="s">
        <v>31</v>
      </c>
      <c r="N1358" s="17" t="s">
        <v>32</v>
      </c>
      <c r="O1358" s="17" t="s">
        <v>33</v>
      </c>
      <c r="P1358" s="17" t="s">
        <v>40</v>
      </c>
      <c r="Q1358" s="20">
        <v>52.8</v>
      </c>
      <c r="R1358" s="21" cm="1">
        <f t="array" ref="R1358">COUNT(T1358:X1358)</f>
        <v>1</v>
      </c>
      <c r="S1358" s="21" cm="1">
        <f t="array" ref="S1358">SUM(T1358:X1358)</f>
        <v>10</v>
      </c>
      <c r="T1358" s="22">
        <v>10</v>
      </c>
      <c r="U1358" s="18"/>
      <c r="V1358" s="18"/>
      <c r="W1358" s="18"/>
      <c r="X1358" s="18"/>
    </row>
    <row r="1359" spans="1:24" ht="21.2" customHeight="1" x14ac:dyDescent="0.25">
      <c r="A1359" s="17" t="s">
        <v>24</v>
      </c>
      <c r="B1359" s="17" t="s">
        <v>1412</v>
      </c>
      <c r="C1359" s="39"/>
      <c r="D1359" s="18" t="str" cm="1">
        <f t="array" ref="D1359">B1359&amp;E1359</f>
        <v>1WRE92S4TX0181A521</v>
      </c>
      <c r="E1359" s="17" t="s">
        <v>180</v>
      </c>
      <c r="F1359" s="19" t="s">
        <v>181</v>
      </c>
      <c r="G1359" s="17" t="s">
        <v>1210</v>
      </c>
      <c r="H1359" s="19" t="s">
        <v>1403</v>
      </c>
      <c r="I1359" s="17" t="s">
        <v>305</v>
      </c>
      <c r="J1359" s="17" t="s">
        <v>24</v>
      </c>
      <c r="K1359" s="17" t="s">
        <v>24</v>
      </c>
      <c r="L1359" s="17" t="s">
        <v>24</v>
      </c>
      <c r="M1359" s="17" t="s">
        <v>31</v>
      </c>
      <c r="N1359" s="17" t="s">
        <v>32</v>
      </c>
      <c r="O1359" s="17" t="s">
        <v>33</v>
      </c>
      <c r="P1359" s="17" t="s">
        <v>40</v>
      </c>
      <c r="Q1359" s="20">
        <v>52.8</v>
      </c>
      <c r="R1359" s="21" cm="1">
        <f t="array" ref="R1359">COUNT(T1359:X1359)</f>
        <v>1</v>
      </c>
      <c r="S1359" s="21" cm="1">
        <f t="array" ref="S1359">SUM(T1359:X1359)</f>
        <v>7</v>
      </c>
      <c r="T1359" s="22">
        <v>7</v>
      </c>
      <c r="U1359" s="18"/>
      <c r="V1359" s="18"/>
      <c r="W1359" s="18"/>
      <c r="X1359" s="18"/>
    </row>
    <row r="1360" spans="1:24" ht="21.2" customHeight="1" x14ac:dyDescent="0.25">
      <c r="A1360" s="17" t="s">
        <v>24</v>
      </c>
      <c r="B1360" s="17" t="s">
        <v>1412</v>
      </c>
      <c r="C1360" s="39"/>
      <c r="D1360" s="18" t="str" cm="1">
        <f t="array" ref="D1360">B1360&amp;E1360</f>
        <v>1WRE92S4TX0181A611</v>
      </c>
      <c r="E1360" s="17" t="s">
        <v>694</v>
      </c>
      <c r="F1360" s="19" t="s">
        <v>695</v>
      </c>
      <c r="G1360" s="17" t="s">
        <v>1210</v>
      </c>
      <c r="H1360" s="19" t="s">
        <v>1403</v>
      </c>
      <c r="I1360" s="17" t="s">
        <v>305</v>
      </c>
      <c r="J1360" s="17" t="s">
        <v>24</v>
      </c>
      <c r="K1360" s="17" t="s">
        <v>24</v>
      </c>
      <c r="L1360" s="17" t="s">
        <v>24</v>
      </c>
      <c r="M1360" s="17" t="s">
        <v>31</v>
      </c>
      <c r="N1360" s="17" t="s">
        <v>32</v>
      </c>
      <c r="O1360" s="17" t="s">
        <v>33</v>
      </c>
      <c r="P1360" s="17" t="s">
        <v>40</v>
      </c>
      <c r="Q1360" s="20">
        <v>52.8</v>
      </c>
      <c r="R1360" s="21" cm="1">
        <f t="array" ref="R1360">COUNT(T1360:X1360)</f>
        <v>1</v>
      </c>
      <c r="S1360" s="21" cm="1">
        <f t="array" ref="S1360">SUM(T1360:X1360)</f>
        <v>10</v>
      </c>
      <c r="T1360" s="22">
        <v>10</v>
      </c>
      <c r="U1360" s="18"/>
      <c r="V1360" s="18"/>
      <c r="W1360" s="18"/>
      <c r="X1360" s="18"/>
    </row>
    <row r="1361" spans="1:24" ht="21.2" customHeight="1" x14ac:dyDescent="0.25">
      <c r="A1361" s="17" t="s">
        <v>24</v>
      </c>
      <c r="B1361" s="17" t="s">
        <v>1412</v>
      </c>
      <c r="C1361" s="40"/>
      <c r="D1361" s="18" t="str" cm="1">
        <f t="array" ref="D1361">B1361&amp;E1361</f>
        <v>1WRE92S4TX0181A705</v>
      </c>
      <c r="E1361" s="17" t="s">
        <v>294</v>
      </c>
      <c r="F1361" s="19" t="s">
        <v>295</v>
      </c>
      <c r="G1361" s="17" t="s">
        <v>1210</v>
      </c>
      <c r="H1361" s="19" t="s">
        <v>1403</v>
      </c>
      <c r="I1361" s="17" t="s">
        <v>305</v>
      </c>
      <c r="J1361" s="17" t="s">
        <v>24</v>
      </c>
      <c r="K1361" s="17" t="s">
        <v>24</v>
      </c>
      <c r="L1361" s="17" t="s">
        <v>24</v>
      </c>
      <c r="M1361" s="17" t="s">
        <v>31</v>
      </c>
      <c r="N1361" s="17" t="s">
        <v>32</v>
      </c>
      <c r="O1361" s="17" t="s">
        <v>33</v>
      </c>
      <c r="P1361" s="17" t="s">
        <v>40</v>
      </c>
      <c r="Q1361" s="20">
        <v>52.8</v>
      </c>
      <c r="R1361" s="21" cm="1">
        <f t="array" ref="R1361">COUNT(T1361:X1361)</f>
        <v>1</v>
      </c>
      <c r="S1361" s="21" cm="1">
        <f t="array" ref="S1361">SUM(T1361:X1361)</f>
        <v>1</v>
      </c>
      <c r="T1361" s="22">
        <v>1</v>
      </c>
      <c r="U1361" s="18"/>
      <c r="V1361" s="18"/>
      <c r="W1361" s="18"/>
      <c r="X1361" s="18"/>
    </row>
    <row r="1362" spans="1:24" ht="144" customHeight="1" x14ac:dyDescent="0.25">
      <c r="A1362" s="17" t="s">
        <v>24</v>
      </c>
      <c r="B1362" s="17" t="s">
        <v>1413</v>
      </c>
      <c r="C1362" s="18"/>
      <c r="D1362" s="18" t="str" cm="1">
        <f t="array" ref="D1362">B1362&amp;E1362</f>
        <v>1WR035LE0480A625</v>
      </c>
      <c r="E1362" s="17" t="s">
        <v>153</v>
      </c>
      <c r="F1362" s="19" t="s">
        <v>154</v>
      </c>
      <c r="G1362" s="17" t="s">
        <v>1414</v>
      </c>
      <c r="H1362" s="19" t="s">
        <v>1415</v>
      </c>
      <c r="I1362" s="17" t="s">
        <v>30</v>
      </c>
      <c r="J1362" s="17" t="s">
        <v>24</v>
      </c>
      <c r="K1362" s="17" t="s">
        <v>24</v>
      </c>
      <c r="L1362" s="17" t="s">
        <v>24</v>
      </c>
      <c r="M1362" s="17" t="s">
        <v>31</v>
      </c>
      <c r="N1362" s="17" t="s">
        <v>32</v>
      </c>
      <c r="O1362" s="17" t="s">
        <v>33</v>
      </c>
      <c r="P1362" s="17" t="s">
        <v>34</v>
      </c>
      <c r="Q1362" s="20">
        <v>74.8</v>
      </c>
      <c r="R1362" s="21" cm="1">
        <f t="array" ref="R1362">COUNT(T1362:X1362)</f>
        <v>1</v>
      </c>
      <c r="S1362" s="21" cm="1">
        <f t="array" ref="S1362">SUM(T1362:X1362)</f>
        <v>10</v>
      </c>
      <c r="T1362" s="18"/>
      <c r="U1362" s="18"/>
      <c r="V1362" s="22">
        <v>10</v>
      </c>
      <c r="W1362" s="18"/>
      <c r="X1362" s="18"/>
    </row>
    <row r="1363" spans="1:24" ht="20.65" customHeight="1" x14ac:dyDescent="0.25">
      <c r="A1363" s="17" t="s">
        <v>24</v>
      </c>
      <c r="B1363" s="17" t="s">
        <v>1416</v>
      </c>
      <c r="C1363" s="38"/>
      <c r="D1363" s="18" t="str" cm="1">
        <f t="array" ref="D1363">B1363&amp;E1363</f>
        <v>1WR036LE0480A283</v>
      </c>
      <c r="E1363" s="17" t="s">
        <v>461</v>
      </c>
      <c r="F1363" s="19" t="s">
        <v>462</v>
      </c>
      <c r="G1363" s="17" t="s">
        <v>1414</v>
      </c>
      <c r="H1363" s="19" t="s">
        <v>1417</v>
      </c>
      <c r="I1363" s="17" t="s">
        <v>30</v>
      </c>
      <c r="J1363" s="17" t="s">
        <v>24</v>
      </c>
      <c r="K1363" s="17" t="s">
        <v>24</v>
      </c>
      <c r="L1363" s="17" t="s">
        <v>24</v>
      </c>
      <c r="M1363" s="17" t="s">
        <v>31</v>
      </c>
      <c r="N1363" s="17" t="s">
        <v>32</v>
      </c>
      <c r="O1363" s="17" t="s">
        <v>33</v>
      </c>
      <c r="P1363" s="17" t="s">
        <v>34</v>
      </c>
      <c r="Q1363" s="20">
        <v>79.2</v>
      </c>
      <c r="R1363" s="21" cm="1">
        <f t="array" ref="R1363">COUNT(T1363:X1363)</f>
        <v>1</v>
      </c>
      <c r="S1363" s="21" cm="1">
        <f t="array" ref="S1363">SUM(T1363:X1363)</f>
        <v>9</v>
      </c>
      <c r="T1363" s="18"/>
      <c r="U1363" s="18"/>
      <c r="V1363" s="18"/>
      <c r="W1363" s="22">
        <v>9</v>
      </c>
      <c r="X1363" s="18"/>
    </row>
    <row r="1364" spans="1:24" ht="21.2" customHeight="1" x14ac:dyDescent="0.25">
      <c r="A1364" s="17" t="s">
        <v>24</v>
      </c>
      <c r="B1364" s="17" t="s">
        <v>1416</v>
      </c>
      <c r="C1364" s="39"/>
      <c r="D1364" s="18" t="str" cm="1">
        <f t="array" ref="D1364">B1364&amp;E1364</f>
        <v>1WR036LE0480A375</v>
      </c>
      <c r="E1364" s="17" t="s">
        <v>26</v>
      </c>
      <c r="F1364" s="19" t="s">
        <v>27</v>
      </c>
      <c r="G1364" s="17" t="s">
        <v>1414</v>
      </c>
      <c r="H1364" s="19" t="s">
        <v>1417</v>
      </c>
      <c r="I1364" s="17" t="s">
        <v>30</v>
      </c>
      <c r="J1364" s="17" t="s">
        <v>24</v>
      </c>
      <c r="K1364" s="17" t="s">
        <v>24</v>
      </c>
      <c r="L1364" s="17" t="s">
        <v>24</v>
      </c>
      <c r="M1364" s="17" t="s">
        <v>31</v>
      </c>
      <c r="N1364" s="17" t="s">
        <v>32</v>
      </c>
      <c r="O1364" s="17" t="s">
        <v>33</v>
      </c>
      <c r="P1364" s="17" t="s">
        <v>34</v>
      </c>
      <c r="Q1364" s="20">
        <v>79.2</v>
      </c>
      <c r="R1364" s="21" cm="1">
        <f t="array" ref="R1364">COUNT(T1364:X1364)</f>
        <v>1</v>
      </c>
      <c r="S1364" s="21" cm="1">
        <f t="array" ref="S1364">SUM(T1364:X1364)</f>
        <v>5</v>
      </c>
      <c r="T1364" s="18"/>
      <c r="U1364" s="18"/>
      <c r="V1364" s="18"/>
      <c r="W1364" s="22">
        <v>5</v>
      </c>
      <c r="X1364" s="18"/>
    </row>
    <row r="1365" spans="1:24" ht="21.2" customHeight="1" x14ac:dyDescent="0.25">
      <c r="A1365" s="17" t="s">
        <v>24</v>
      </c>
      <c r="B1365" s="17" t="s">
        <v>1416</v>
      </c>
      <c r="C1365" s="39"/>
      <c r="D1365" s="18" t="str" cm="1">
        <f t="array" ref="D1365">B1365&amp;E1365</f>
        <v>1WR036LE0480A581</v>
      </c>
      <c r="E1365" s="17" t="s">
        <v>95</v>
      </c>
      <c r="F1365" s="19" t="s">
        <v>96</v>
      </c>
      <c r="G1365" s="17" t="s">
        <v>1414</v>
      </c>
      <c r="H1365" s="19" t="s">
        <v>1417</v>
      </c>
      <c r="I1365" s="17" t="s">
        <v>30</v>
      </c>
      <c r="J1365" s="17" t="s">
        <v>24</v>
      </c>
      <c r="K1365" s="17" t="s">
        <v>24</v>
      </c>
      <c r="L1365" s="17" t="s">
        <v>24</v>
      </c>
      <c r="M1365" s="17" t="s">
        <v>31</v>
      </c>
      <c r="N1365" s="17" t="s">
        <v>32</v>
      </c>
      <c r="O1365" s="17" t="s">
        <v>33</v>
      </c>
      <c r="P1365" s="17" t="s">
        <v>34</v>
      </c>
      <c r="Q1365" s="20">
        <v>79.2</v>
      </c>
      <c r="R1365" s="21" cm="1">
        <f t="array" ref="R1365">COUNT(T1365:X1365)</f>
        <v>1</v>
      </c>
      <c r="S1365" s="21" cm="1">
        <f t="array" ref="S1365">SUM(T1365:X1365)</f>
        <v>11</v>
      </c>
      <c r="T1365" s="18"/>
      <c r="U1365" s="18"/>
      <c r="V1365" s="18"/>
      <c r="W1365" s="22">
        <v>11</v>
      </c>
      <c r="X1365" s="18"/>
    </row>
    <row r="1366" spans="1:24" ht="21.2" customHeight="1" x14ac:dyDescent="0.25">
      <c r="A1366" s="17" t="s">
        <v>24</v>
      </c>
      <c r="B1366" s="17" t="s">
        <v>1416</v>
      </c>
      <c r="C1366" s="39"/>
      <c r="D1366" s="18" t="str" cm="1">
        <f t="array" ref="D1366">B1366&amp;E1366</f>
        <v>1WR036LE0480A615</v>
      </c>
      <c r="E1366" s="17" t="s">
        <v>138</v>
      </c>
      <c r="F1366" s="19" t="s">
        <v>139</v>
      </c>
      <c r="G1366" s="17" t="s">
        <v>1414</v>
      </c>
      <c r="H1366" s="19" t="s">
        <v>1417</v>
      </c>
      <c r="I1366" s="17" t="s">
        <v>30</v>
      </c>
      <c r="J1366" s="17" t="s">
        <v>24</v>
      </c>
      <c r="K1366" s="17" t="s">
        <v>24</v>
      </c>
      <c r="L1366" s="17" t="s">
        <v>24</v>
      </c>
      <c r="M1366" s="17" t="s">
        <v>31</v>
      </c>
      <c r="N1366" s="17" t="s">
        <v>32</v>
      </c>
      <c r="O1366" s="17" t="s">
        <v>33</v>
      </c>
      <c r="P1366" s="17" t="s">
        <v>34</v>
      </c>
      <c r="Q1366" s="20">
        <v>79.2</v>
      </c>
      <c r="R1366" s="21" cm="1">
        <f t="array" ref="R1366">COUNT(T1366:X1366)</f>
        <v>1</v>
      </c>
      <c r="S1366" s="21" cm="1">
        <f t="array" ref="S1366">SUM(T1366:X1366)</f>
        <v>9</v>
      </c>
      <c r="T1366" s="18"/>
      <c r="U1366" s="18"/>
      <c r="V1366" s="18"/>
      <c r="W1366" s="22">
        <v>9</v>
      </c>
      <c r="X1366" s="18"/>
    </row>
    <row r="1367" spans="1:24" ht="21.2" customHeight="1" x14ac:dyDescent="0.25">
      <c r="A1367" s="17" t="s">
        <v>24</v>
      </c>
      <c r="B1367" s="17" t="s">
        <v>1416</v>
      </c>
      <c r="C1367" s="39"/>
      <c r="D1367" s="18" t="str" cm="1">
        <f t="array" ref="D1367">B1367&amp;E1367</f>
        <v>1WR036LE0480A623</v>
      </c>
      <c r="E1367" s="17" t="s">
        <v>174</v>
      </c>
      <c r="F1367" s="19" t="s">
        <v>175</v>
      </c>
      <c r="G1367" s="17" t="s">
        <v>1414</v>
      </c>
      <c r="H1367" s="19" t="s">
        <v>1417</v>
      </c>
      <c r="I1367" s="17" t="s">
        <v>30</v>
      </c>
      <c r="J1367" s="17" t="s">
        <v>24</v>
      </c>
      <c r="K1367" s="17" t="s">
        <v>24</v>
      </c>
      <c r="L1367" s="17" t="s">
        <v>24</v>
      </c>
      <c r="M1367" s="17" t="s">
        <v>31</v>
      </c>
      <c r="N1367" s="17" t="s">
        <v>32</v>
      </c>
      <c r="O1367" s="17" t="s">
        <v>33</v>
      </c>
      <c r="P1367" s="17" t="s">
        <v>34</v>
      </c>
      <c r="Q1367" s="20">
        <v>79.2</v>
      </c>
      <c r="R1367" s="21" cm="1">
        <f t="array" ref="R1367">COUNT(T1367:X1367)</f>
        <v>1</v>
      </c>
      <c r="S1367" s="21" cm="1">
        <f t="array" ref="S1367">SUM(T1367:X1367)</f>
        <v>11</v>
      </c>
      <c r="T1367" s="18"/>
      <c r="U1367" s="18"/>
      <c r="V1367" s="18"/>
      <c r="W1367" s="22">
        <v>11</v>
      </c>
      <c r="X1367" s="18"/>
    </row>
    <row r="1368" spans="1:24" ht="21.2" customHeight="1" x14ac:dyDescent="0.25">
      <c r="A1368" s="17" t="s">
        <v>24</v>
      </c>
      <c r="B1368" s="17" t="s">
        <v>1416</v>
      </c>
      <c r="C1368" s="39"/>
      <c r="D1368" s="18" t="str" cm="1">
        <f t="array" ref="D1368">B1368&amp;E1368</f>
        <v>1WR036LE0480A624</v>
      </c>
      <c r="E1368" s="17" t="s">
        <v>100</v>
      </c>
      <c r="F1368" s="19" t="s">
        <v>101</v>
      </c>
      <c r="G1368" s="17" t="s">
        <v>1414</v>
      </c>
      <c r="H1368" s="19" t="s">
        <v>1417</v>
      </c>
      <c r="I1368" s="17" t="s">
        <v>30</v>
      </c>
      <c r="J1368" s="17" t="s">
        <v>24</v>
      </c>
      <c r="K1368" s="17" t="s">
        <v>24</v>
      </c>
      <c r="L1368" s="17" t="s">
        <v>24</v>
      </c>
      <c r="M1368" s="17" t="s">
        <v>31</v>
      </c>
      <c r="N1368" s="17" t="s">
        <v>32</v>
      </c>
      <c r="O1368" s="17" t="s">
        <v>33</v>
      </c>
      <c r="P1368" s="17" t="s">
        <v>34</v>
      </c>
      <c r="Q1368" s="20">
        <v>79.2</v>
      </c>
      <c r="R1368" s="21" cm="1">
        <f t="array" ref="R1368">COUNT(T1368:X1368)</f>
        <v>1</v>
      </c>
      <c r="S1368" s="21" cm="1">
        <f t="array" ref="S1368">SUM(T1368:X1368)</f>
        <v>10</v>
      </c>
      <c r="T1368" s="18"/>
      <c r="U1368" s="18"/>
      <c r="V1368" s="18"/>
      <c r="W1368" s="22">
        <v>10</v>
      </c>
      <c r="X1368" s="18"/>
    </row>
    <row r="1369" spans="1:24" ht="21.2" customHeight="1" x14ac:dyDescent="0.25">
      <c r="A1369" s="17" t="s">
        <v>24</v>
      </c>
      <c r="B1369" s="17" t="s">
        <v>1416</v>
      </c>
      <c r="C1369" s="40"/>
      <c r="D1369" s="18" t="str" cm="1">
        <f t="array" ref="D1369">B1369&amp;E1369</f>
        <v>1WR036LE0480A625</v>
      </c>
      <c r="E1369" s="17" t="s">
        <v>153</v>
      </c>
      <c r="F1369" s="19" t="s">
        <v>154</v>
      </c>
      <c r="G1369" s="17" t="s">
        <v>1414</v>
      </c>
      <c r="H1369" s="19" t="s">
        <v>1417</v>
      </c>
      <c r="I1369" s="17" t="s">
        <v>30</v>
      </c>
      <c r="J1369" s="17" t="s">
        <v>24</v>
      </c>
      <c r="K1369" s="17" t="s">
        <v>24</v>
      </c>
      <c r="L1369" s="17" t="s">
        <v>24</v>
      </c>
      <c r="M1369" s="17" t="s">
        <v>31</v>
      </c>
      <c r="N1369" s="17" t="s">
        <v>32</v>
      </c>
      <c r="O1369" s="17" t="s">
        <v>33</v>
      </c>
      <c r="P1369" s="17" t="s">
        <v>34</v>
      </c>
      <c r="Q1369" s="20">
        <v>79.2</v>
      </c>
      <c r="R1369" s="21" cm="1">
        <f t="array" ref="R1369">COUNT(T1369:X1369)</f>
        <v>1</v>
      </c>
      <c r="S1369" s="21" cm="1">
        <f t="array" ref="S1369">SUM(T1369:X1369)</f>
        <v>8</v>
      </c>
      <c r="T1369" s="18"/>
      <c r="U1369" s="18"/>
      <c r="V1369" s="18"/>
      <c r="W1369" s="22">
        <v>8</v>
      </c>
      <c r="X1369" s="18"/>
    </row>
    <row r="1370" spans="1:24" ht="144" customHeight="1" x14ac:dyDescent="0.25">
      <c r="A1370" s="17" t="s">
        <v>24</v>
      </c>
      <c r="B1370" s="17" t="s">
        <v>1418</v>
      </c>
      <c r="C1370" s="18"/>
      <c r="D1370" s="18" t="str" cm="1">
        <f t="array" ref="D1370">B1370&amp;E1370</f>
        <v>1WR037LE0480A581</v>
      </c>
      <c r="E1370" s="17" t="s">
        <v>95</v>
      </c>
      <c r="F1370" s="19" t="s">
        <v>96</v>
      </c>
      <c r="G1370" s="17" t="s">
        <v>1414</v>
      </c>
      <c r="H1370" s="19" t="s">
        <v>1419</v>
      </c>
      <c r="I1370" s="17" t="s">
        <v>30</v>
      </c>
      <c r="J1370" s="17" t="s">
        <v>24</v>
      </c>
      <c r="K1370" s="17" t="s">
        <v>24</v>
      </c>
      <c r="L1370" s="17" t="s">
        <v>24</v>
      </c>
      <c r="M1370" s="17" t="s">
        <v>31</v>
      </c>
      <c r="N1370" s="17" t="s">
        <v>32</v>
      </c>
      <c r="O1370" s="17" t="s">
        <v>33</v>
      </c>
      <c r="P1370" s="17" t="s">
        <v>34</v>
      </c>
      <c r="Q1370" s="20">
        <v>69.3</v>
      </c>
      <c r="R1370" s="21" cm="1">
        <f t="array" ref="R1370">COUNT(T1370:X1370)</f>
        <v>1</v>
      </c>
      <c r="S1370" s="21" cm="1">
        <f t="array" ref="S1370">SUM(T1370:X1370)</f>
        <v>10</v>
      </c>
      <c r="T1370" s="18"/>
      <c r="U1370" s="22">
        <v>10</v>
      </c>
      <c r="V1370" s="18"/>
      <c r="W1370" s="18"/>
      <c r="X1370" s="18"/>
    </row>
    <row r="1371" spans="1:24" ht="144" customHeight="1" x14ac:dyDescent="0.25">
      <c r="A1371" s="17" t="s">
        <v>24</v>
      </c>
      <c r="B1371" s="17" t="s">
        <v>1420</v>
      </c>
      <c r="C1371" s="18"/>
      <c r="D1371" s="18" t="str" cm="1">
        <f t="array" ref="D1371">B1371&amp;E1371</f>
        <v>1WR092LE0484A651</v>
      </c>
      <c r="E1371" s="17" t="s">
        <v>200</v>
      </c>
      <c r="F1371" s="19" t="s">
        <v>201</v>
      </c>
      <c r="G1371" s="17" t="s">
        <v>1414</v>
      </c>
      <c r="H1371" s="19" t="s">
        <v>1421</v>
      </c>
      <c r="I1371" s="17" t="s">
        <v>30</v>
      </c>
      <c r="J1371" s="17" t="s">
        <v>24</v>
      </c>
      <c r="K1371" s="17" t="s">
        <v>24</v>
      </c>
      <c r="L1371" s="17" t="s">
        <v>24</v>
      </c>
      <c r="M1371" s="17" t="s">
        <v>31</v>
      </c>
      <c r="N1371" s="17" t="s">
        <v>32</v>
      </c>
      <c r="O1371" s="17" t="s">
        <v>33</v>
      </c>
      <c r="P1371" s="17" t="s">
        <v>34</v>
      </c>
      <c r="Q1371" s="20">
        <v>93.5</v>
      </c>
      <c r="R1371" s="21" cm="1">
        <f t="array" ref="R1371">COUNT(T1371:X1371)</f>
        <v>1</v>
      </c>
      <c r="S1371" s="21" cm="1">
        <f t="array" ref="S1371">SUM(T1371:X1371)</f>
        <v>5</v>
      </c>
      <c r="T1371" s="22">
        <v>5</v>
      </c>
      <c r="U1371" s="18"/>
      <c r="V1371" s="18"/>
      <c r="W1371" s="18"/>
      <c r="X1371" s="18"/>
    </row>
    <row r="1372" spans="1:24" ht="36" customHeight="1" x14ac:dyDescent="0.25">
      <c r="A1372" s="17" t="s">
        <v>24</v>
      </c>
      <c r="B1372" s="17" t="s">
        <v>1422</v>
      </c>
      <c r="C1372" s="38"/>
      <c r="D1372" s="18" t="str" cm="1">
        <f t="array" ref="D1372">B1372&amp;E1372</f>
        <v>1WR107TX0143A521</v>
      </c>
      <c r="E1372" s="17" t="s">
        <v>180</v>
      </c>
      <c r="F1372" s="19" t="s">
        <v>181</v>
      </c>
      <c r="G1372" s="17" t="s">
        <v>1414</v>
      </c>
      <c r="H1372" s="19" t="s">
        <v>1423</v>
      </c>
      <c r="I1372" s="17" t="s">
        <v>49</v>
      </c>
      <c r="J1372" s="17" t="s">
        <v>24</v>
      </c>
      <c r="K1372" s="17" t="s">
        <v>24</v>
      </c>
      <c r="L1372" s="17" t="s">
        <v>24</v>
      </c>
      <c r="M1372" s="17" t="s">
        <v>31</v>
      </c>
      <c r="N1372" s="17" t="s">
        <v>32</v>
      </c>
      <c r="O1372" s="17" t="s">
        <v>33</v>
      </c>
      <c r="P1372" s="17" t="s">
        <v>40</v>
      </c>
      <c r="Q1372" s="20">
        <v>48.4</v>
      </c>
      <c r="R1372" s="21" cm="1">
        <f t="array" ref="R1372">COUNT(T1372:X1372)</f>
        <v>1</v>
      </c>
      <c r="S1372" s="21" cm="1">
        <f t="array" ref="S1372">SUM(T1372:X1372)</f>
        <v>3</v>
      </c>
      <c r="T1372" s="22">
        <v>3</v>
      </c>
      <c r="U1372" s="18"/>
      <c r="V1372" s="18"/>
      <c r="W1372" s="18"/>
      <c r="X1372" s="18"/>
    </row>
    <row r="1373" spans="1:24" ht="36" customHeight="1" x14ac:dyDescent="0.25">
      <c r="A1373" s="17" t="s">
        <v>24</v>
      </c>
      <c r="B1373" s="17" t="s">
        <v>1422</v>
      </c>
      <c r="C1373" s="39"/>
      <c r="D1373" s="18" t="str" cm="1">
        <f t="array" ref="D1373">B1373&amp;E1373</f>
        <v>1WR107TX0143A646</v>
      </c>
      <c r="E1373" s="17" t="s">
        <v>196</v>
      </c>
      <c r="F1373" s="19" t="s">
        <v>197</v>
      </c>
      <c r="G1373" s="17" t="s">
        <v>1414</v>
      </c>
      <c r="H1373" s="19" t="s">
        <v>1423</v>
      </c>
      <c r="I1373" s="17" t="s">
        <v>49</v>
      </c>
      <c r="J1373" s="17" t="s">
        <v>24</v>
      </c>
      <c r="K1373" s="17" t="s">
        <v>24</v>
      </c>
      <c r="L1373" s="17" t="s">
        <v>24</v>
      </c>
      <c r="M1373" s="17" t="s">
        <v>31</v>
      </c>
      <c r="N1373" s="17" t="s">
        <v>32</v>
      </c>
      <c r="O1373" s="17" t="s">
        <v>33</v>
      </c>
      <c r="P1373" s="17" t="s">
        <v>40</v>
      </c>
      <c r="Q1373" s="20">
        <v>48.4</v>
      </c>
      <c r="R1373" s="21" cm="1">
        <f t="array" ref="R1373">COUNT(T1373:X1373)</f>
        <v>1</v>
      </c>
      <c r="S1373" s="21" cm="1">
        <f t="array" ref="S1373">SUM(T1373:X1373)</f>
        <v>7</v>
      </c>
      <c r="T1373" s="22">
        <v>7</v>
      </c>
      <c r="U1373" s="18"/>
      <c r="V1373" s="18"/>
      <c r="W1373" s="18"/>
      <c r="X1373" s="18"/>
    </row>
    <row r="1374" spans="1:24" ht="36" customHeight="1" x14ac:dyDescent="0.25">
      <c r="A1374" s="17" t="s">
        <v>24</v>
      </c>
      <c r="B1374" s="17" t="s">
        <v>1422</v>
      </c>
      <c r="C1374" s="39"/>
      <c r="D1374" s="18" t="str" cm="1">
        <f t="array" ref="D1374">B1374&amp;E1374</f>
        <v>1WR107TX0143A653</v>
      </c>
      <c r="E1374" s="17" t="s">
        <v>563</v>
      </c>
      <c r="F1374" s="19" t="s">
        <v>564</v>
      </c>
      <c r="G1374" s="17" t="s">
        <v>1414</v>
      </c>
      <c r="H1374" s="19" t="s">
        <v>1423</v>
      </c>
      <c r="I1374" s="17" t="s">
        <v>49</v>
      </c>
      <c r="J1374" s="17" t="s">
        <v>24</v>
      </c>
      <c r="K1374" s="17" t="s">
        <v>24</v>
      </c>
      <c r="L1374" s="17" t="s">
        <v>24</v>
      </c>
      <c r="M1374" s="17" t="s">
        <v>31</v>
      </c>
      <c r="N1374" s="17" t="s">
        <v>32</v>
      </c>
      <c r="O1374" s="17" t="s">
        <v>33</v>
      </c>
      <c r="P1374" s="17" t="s">
        <v>40</v>
      </c>
      <c r="Q1374" s="20">
        <v>48.4</v>
      </c>
      <c r="R1374" s="21" cm="1">
        <f t="array" ref="R1374">COUNT(T1374:X1374)</f>
        <v>1</v>
      </c>
      <c r="S1374" s="21" cm="1">
        <f t="array" ref="S1374">SUM(T1374:X1374)</f>
        <v>1</v>
      </c>
      <c r="T1374" s="22">
        <v>1</v>
      </c>
      <c r="U1374" s="18"/>
      <c r="V1374" s="18"/>
      <c r="W1374" s="18"/>
      <c r="X1374" s="18"/>
    </row>
    <row r="1375" spans="1:24" ht="36" customHeight="1" x14ac:dyDescent="0.25">
      <c r="A1375" s="17" t="s">
        <v>24</v>
      </c>
      <c r="B1375" s="17" t="s">
        <v>1422</v>
      </c>
      <c r="C1375" s="40"/>
      <c r="D1375" s="18" t="str" cm="1">
        <f t="array" ref="D1375">B1375&amp;E1375</f>
        <v>1WR107TX0143A654</v>
      </c>
      <c r="E1375" s="17" t="s">
        <v>228</v>
      </c>
      <c r="F1375" s="19" t="s">
        <v>229</v>
      </c>
      <c r="G1375" s="17" t="s">
        <v>1414</v>
      </c>
      <c r="H1375" s="19" t="s">
        <v>1423</v>
      </c>
      <c r="I1375" s="17" t="s">
        <v>49</v>
      </c>
      <c r="J1375" s="17" t="s">
        <v>24</v>
      </c>
      <c r="K1375" s="17" t="s">
        <v>24</v>
      </c>
      <c r="L1375" s="17" t="s">
        <v>24</v>
      </c>
      <c r="M1375" s="17" t="s">
        <v>31</v>
      </c>
      <c r="N1375" s="17" t="s">
        <v>32</v>
      </c>
      <c r="O1375" s="17" t="s">
        <v>33</v>
      </c>
      <c r="P1375" s="17" t="s">
        <v>40</v>
      </c>
      <c r="Q1375" s="20">
        <v>48.4</v>
      </c>
      <c r="R1375" s="21" cm="1">
        <f t="array" ref="R1375">COUNT(T1375:X1375)</f>
        <v>1</v>
      </c>
      <c r="S1375" s="21" cm="1">
        <f t="array" ref="S1375">SUM(T1375:X1375)</f>
        <v>2</v>
      </c>
      <c r="T1375" s="22">
        <v>2</v>
      </c>
      <c r="U1375" s="18"/>
      <c r="V1375" s="18"/>
      <c r="W1375" s="18"/>
      <c r="X1375" s="18"/>
    </row>
    <row r="1376" spans="1:24" ht="72" customHeight="1" x14ac:dyDescent="0.25">
      <c r="A1376" s="17" t="s">
        <v>24</v>
      </c>
      <c r="B1376" s="17" t="s">
        <v>1424</v>
      </c>
      <c r="C1376" s="38"/>
      <c r="D1376" s="18" t="str" cm="1">
        <f t="array" ref="D1376">B1376&amp;E1376</f>
        <v>2WRE06LE0483A512</v>
      </c>
      <c r="E1376" s="17" t="s">
        <v>527</v>
      </c>
      <c r="F1376" s="19" t="s">
        <v>528</v>
      </c>
      <c r="G1376" s="17" t="s">
        <v>1097</v>
      </c>
      <c r="H1376" s="19" t="s">
        <v>1425</v>
      </c>
      <c r="I1376" s="17" t="s">
        <v>30</v>
      </c>
      <c r="J1376" s="17" t="s">
        <v>24</v>
      </c>
      <c r="K1376" s="17" t="s">
        <v>24</v>
      </c>
      <c r="L1376" s="17" t="s">
        <v>24</v>
      </c>
      <c r="M1376" s="17" t="s">
        <v>31</v>
      </c>
      <c r="N1376" s="17" t="s">
        <v>32</v>
      </c>
      <c r="O1376" s="17" t="s">
        <v>33</v>
      </c>
      <c r="P1376" s="17" t="s">
        <v>34</v>
      </c>
      <c r="Q1376" s="20">
        <v>31.9</v>
      </c>
      <c r="R1376" s="21" cm="1">
        <f t="array" ref="R1376">COUNT(T1376:X1376)</f>
        <v>1</v>
      </c>
      <c r="S1376" s="21" cm="1">
        <f t="array" ref="S1376">SUM(T1376:X1376)</f>
        <v>8</v>
      </c>
      <c r="T1376" s="18"/>
      <c r="U1376" s="22">
        <v>8</v>
      </c>
      <c r="V1376" s="18"/>
      <c r="W1376" s="18"/>
      <c r="X1376" s="18"/>
    </row>
    <row r="1377" spans="1:24" ht="72" customHeight="1" x14ac:dyDescent="0.25">
      <c r="A1377" s="17" t="s">
        <v>24</v>
      </c>
      <c r="B1377" s="17" t="s">
        <v>1424</v>
      </c>
      <c r="C1377" s="40"/>
      <c r="D1377" s="18" t="str" cm="1">
        <f t="array" ref="D1377">B1377&amp;E1377</f>
        <v>2WRE06LE0483A648</v>
      </c>
      <c r="E1377" s="17" t="s">
        <v>360</v>
      </c>
      <c r="F1377" s="19" t="s">
        <v>361</v>
      </c>
      <c r="G1377" s="17" t="s">
        <v>1097</v>
      </c>
      <c r="H1377" s="19" t="s">
        <v>1425</v>
      </c>
      <c r="I1377" s="17" t="s">
        <v>30</v>
      </c>
      <c r="J1377" s="17" t="s">
        <v>24</v>
      </c>
      <c r="K1377" s="17" t="s">
        <v>24</v>
      </c>
      <c r="L1377" s="17" t="s">
        <v>24</v>
      </c>
      <c r="M1377" s="17" t="s">
        <v>31</v>
      </c>
      <c r="N1377" s="17" t="s">
        <v>32</v>
      </c>
      <c r="O1377" s="17" t="s">
        <v>33</v>
      </c>
      <c r="P1377" s="17" t="s">
        <v>34</v>
      </c>
      <c r="Q1377" s="20">
        <v>31.9</v>
      </c>
      <c r="R1377" s="21" cm="1">
        <f t="array" ref="R1377">COUNT(T1377:X1377)</f>
        <v>1</v>
      </c>
      <c r="S1377" s="21" cm="1">
        <f t="array" ref="S1377">SUM(T1377:X1377)</f>
        <v>18</v>
      </c>
      <c r="T1377" s="18"/>
      <c r="U1377" s="22">
        <v>18</v>
      </c>
      <c r="V1377" s="18"/>
      <c r="W1377" s="18"/>
      <c r="X1377" s="18"/>
    </row>
    <row r="1378" spans="1:24" ht="36" customHeight="1" x14ac:dyDescent="0.25">
      <c r="A1378" s="17" t="s">
        <v>24</v>
      </c>
      <c r="B1378" s="17" t="s">
        <v>1426</v>
      </c>
      <c r="C1378" s="38"/>
      <c r="D1378" s="18" t="str" cm="1">
        <f t="array" ref="D1378">B1378&amp;E1378</f>
        <v>2WRE06LE0484A375</v>
      </c>
      <c r="E1378" s="17" t="s">
        <v>26</v>
      </c>
      <c r="F1378" s="19" t="s">
        <v>27</v>
      </c>
      <c r="G1378" s="17" t="s">
        <v>1097</v>
      </c>
      <c r="H1378" s="19" t="s">
        <v>1425</v>
      </c>
      <c r="I1378" s="17" t="s">
        <v>30</v>
      </c>
      <c r="J1378" s="17" t="s">
        <v>24</v>
      </c>
      <c r="K1378" s="17" t="s">
        <v>24</v>
      </c>
      <c r="L1378" s="17" t="s">
        <v>24</v>
      </c>
      <c r="M1378" s="17" t="s">
        <v>31</v>
      </c>
      <c r="N1378" s="17" t="s">
        <v>32</v>
      </c>
      <c r="O1378" s="17" t="s">
        <v>33</v>
      </c>
      <c r="P1378" s="17" t="s">
        <v>40</v>
      </c>
      <c r="Q1378" s="20">
        <v>31.9</v>
      </c>
      <c r="R1378" s="21" cm="1">
        <f t="array" ref="R1378">COUNT(T1378:X1378)</f>
        <v>1</v>
      </c>
      <c r="S1378" s="21" cm="1">
        <f t="array" ref="S1378">SUM(T1378:X1378)</f>
        <v>17</v>
      </c>
      <c r="T1378" s="18"/>
      <c r="U1378" s="22">
        <v>17</v>
      </c>
      <c r="V1378" s="18"/>
      <c r="W1378" s="18"/>
      <c r="X1378" s="18"/>
    </row>
    <row r="1379" spans="1:24" ht="36" customHeight="1" x14ac:dyDescent="0.25">
      <c r="A1379" s="17" t="s">
        <v>24</v>
      </c>
      <c r="B1379" s="17" t="s">
        <v>1426</v>
      </c>
      <c r="C1379" s="39"/>
      <c r="D1379" s="18" t="str" cm="1">
        <f t="array" ref="D1379">B1379&amp;E1379</f>
        <v>2WRE06LE0484A519</v>
      </c>
      <c r="E1379" s="17" t="s">
        <v>190</v>
      </c>
      <c r="F1379" s="19" t="s">
        <v>191</v>
      </c>
      <c r="G1379" s="17" t="s">
        <v>1097</v>
      </c>
      <c r="H1379" s="19" t="s">
        <v>1425</v>
      </c>
      <c r="I1379" s="17" t="s">
        <v>30</v>
      </c>
      <c r="J1379" s="17" t="s">
        <v>24</v>
      </c>
      <c r="K1379" s="17" t="s">
        <v>24</v>
      </c>
      <c r="L1379" s="17" t="s">
        <v>24</v>
      </c>
      <c r="M1379" s="17" t="s">
        <v>31</v>
      </c>
      <c r="N1379" s="17" t="s">
        <v>32</v>
      </c>
      <c r="O1379" s="17" t="s">
        <v>33</v>
      </c>
      <c r="P1379" s="17" t="s">
        <v>40</v>
      </c>
      <c r="Q1379" s="20">
        <v>31.9</v>
      </c>
      <c r="R1379" s="21" cm="1">
        <f t="array" ref="R1379">COUNT(T1379:X1379)</f>
        <v>1</v>
      </c>
      <c r="S1379" s="21" cm="1">
        <f t="array" ref="S1379">SUM(T1379:X1379)</f>
        <v>27</v>
      </c>
      <c r="T1379" s="18"/>
      <c r="U1379" s="22">
        <v>27</v>
      </c>
      <c r="V1379" s="18"/>
      <c r="W1379" s="18"/>
      <c r="X1379" s="18"/>
    </row>
    <row r="1380" spans="1:24" ht="36" customHeight="1" x14ac:dyDescent="0.25">
      <c r="A1380" s="17" t="s">
        <v>24</v>
      </c>
      <c r="B1380" s="17" t="s">
        <v>1426</v>
      </c>
      <c r="C1380" s="39"/>
      <c r="D1380" s="18" t="str" cm="1">
        <f t="array" ref="D1380">B1380&amp;E1380</f>
        <v>2WRE06LE0484A643</v>
      </c>
      <c r="E1380" s="17" t="s">
        <v>194</v>
      </c>
      <c r="F1380" s="19" t="s">
        <v>195</v>
      </c>
      <c r="G1380" s="17" t="s">
        <v>1097</v>
      </c>
      <c r="H1380" s="19" t="s">
        <v>1425</v>
      </c>
      <c r="I1380" s="17" t="s">
        <v>30</v>
      </c>
      <c r="J1380" s="17" t="s">
        <v>24</v>
      </c>
      <c r="K1380" s="17" t="s">
        <v>24</v>
      </c>
      <c r="L1380" s="17" t="s">
        <v>24</v>
      </c>
      <c r="M1380" s="17" t="s">
        <v>31</v>
      </c>
      <c r="N1380" s="17" t="s">
        <v>32</v>
      </c>
      <c r="O1380" s="17" t="s">
        <v>33</v>
      </c>
      <c r="P1380" s="17" t="s">
        <v>40</v>
      </c>
      <c r="Q1380" s="20">
        <v>31.9</v>
      </c>
      <c r="R1380" s="21" cm="1">
        <f t="array" ref="R1380">COUNT(T1380:X1380)</f>
        <v>1</v>
      </c>
      <c r="S1380" s="21" cm="1">
        <f t="array" ref="S1380">SUM(T1380:X1380)</f>
        <v>9</v>
      </c>
      <c r="T1380" s="18"/>
      <c r="U1380" s="22">
        <v>9</v>
      </c>
      <c r="V1380" s="18"/>
      <c r="W1380" s="18"/>
      <c r="X1380" s="18"/>
    </row>
    <row r="1381" spans="1:24" ht="36" customHeight="1" x14ac:dyDescent="0.25">
      <c r="A1381" s="17" t="s">
        <v>24</v>
      </c>
      <c r="B1381" s="17" t="s">
        <v>1426</v>
      </c>
      <c r="C1381" s="40"/>
      <c r="D1381" s="18" t="str" cm="1">
        <f t="array" ref="D1381">B1381&amp;E1381</f>
        <v>2WRE06LE0484A646</v>
      </c>
      <c r="E1381" s="17" t="s">
        <v>196</v>
      </c>
      <c r="F1381" s="19" t="s">
        <v>197</v>
      </c>
      <c r="G1381" s="17" t="s">
        <v>1097</v>
      </c>
      <c r="H1381" s="19" t="s">
        <v>1427</v>
      </c>
      <c r="I1381" s="17" t="s">
        <v>30</v>
      </c>
      <c r="J1381" s="17" t="s">
        <v>24</v>
      </c>
      <c r="K1381" s="17" t="s">
        <v>24</v>
      </c>
      <c r="L1381" s="17" t="s">
        <v>24</v>
      </c>
      <c r="M1381" s="17" t="s">
        <v>31</v>
      </c>
      <c r="N1381" s="17" t="s">
        <v>32</v>
      </c>
      <c r="O1381" s="17" t="s">
        <v>33</v>
      </c>
      <c r="P1381" s="17" t="s">
        <v>40</v>
      </c>
      <c r="Q1381" s="20">
        <v>31.9</v>
      </c>
      <c r="R1381" s="21" cm="1">
        <f t="array" ref="R1381">COUNT(T1381:X1381)</f>
        <v>1</v>
      </c>
      <c r="S1381" s="21" cm="1">
        <f t="array" ref="S1381">SUM(T1381:X1381)</f>
        <v>20</v>
      </c>
      <c r="T1381" s="18"/>
      <c r="U1381" s="18"/>
      <c r="V1381" s="22">
        <v>20</v>
      </c>
      <c r="W1381" s="18"/>
      <c r="X1381" s="18"/>
    </row>
    <row r="1382" spans="1:24" ht="144" customHeight="1" x14ac:dyDescent="0.25">
      <c r="A1382" s="17" t="s">
        <v>24</v>
      </c>
      <c r="B1382" s="17" t="s">
        <v>1428</v>
      </c>
      <c r="C1382" s="18"/>
      <c r="D1382" s="18" t="str" cm="1">
        <f t="array" ref="D1382">B1382&amp;E1382</f>
        <v>2WRE07LE0444A375</v>
      </c>
      <c r="E1382" s="17" t="s">
        <v>26</v>
      </c>
      <c r="F1382" s="19" t="s">
        <v>27</v>
      </c>
      <c r="G1382" s="17" t="s">
        <v>1097</v>
      </c>
      <c r="H1382" s="19" t="s">
        <v>1427</v>
      </c>
      <c r="I1382" s="17" t="s">
        <v>30</v>
      </c>
      <c r="J1382" s="17" t="s">
        <v>24</v>
      </c>
      <c r="K1382" s="17" t="s">
        <v>24</v>
      </c>
      <c r="L1382" s="17" t="s">
        <v>24</v>
      </c>
      <c r="M1382" s="17" t="s">
        <v>31</v>
      </c>
      <c r="N1382" s="17" t="s">
        <v>32</v>
      </c>
      <c r="O1382" s="17" t="s">
        <v>33</v>
      </c>
      <c r="P1382" s="17" t="s">
        <v>40</v>
      </c>
      <c r="Q1382" s="20">
        <v>29.7</v>
      </c>
      <c r="R1382" s="21" cm="1">
        <f t="array" ref="R1382">COUNT(T1382:X1382)</f>
        <v>1</v>
      </c>
      <c r="S1382" s="21" cm="1">
        <f t="array" ref="S1382">SUM(T1382:X1382)</f>
        <v>1</v>
      </c>
      <c r="T1382" s="18"/>
      <c r="U1382" s="18"/>
      <c r="V1382" s="22">
        <v>1</v>
      </c>
      <c r="W1382" s="18"/>
      <c r="X1382" s="18"/>
    </row>
    <row r="1383" spans="1:24" ht="144" customHeight="1" x14ac:dyDescent="0.25">
      <c r="A1383" s="17" t="s">
        <v>24</v>
      </c>
      <c r="B1383" s="17" t="s">
        <v>1429</v>
      </c>
      <c r="C1383" s="18"/>
      <c r="D1383" s="18" t="str" cm="1">
        <f t="array" ref="D1383">B1383&amp;E1383</f>
        <v>2WRE07LE0478A375</v>
      </c>
      <c r="E1383" s="17" t="s">
        <v>26</v>
      </c>
      <c r="F1383" s="19" t="s">
        <v>27</v>
      </c>
      <c r="G1383" s="17" t="s">
        <v>1097</v>
      </c>
      <c r="H1383" s="19" t="s">
        <v>1427</v>
      </c>
      <c r="I1383" s="17" t="s">
        <v>30</v>
      </c>
      <c r="J1383" s="17" t="s">
        <v>24</v>
      </c>
      <c r="K1383" s="17" t="s">
        <v>24</v>
      </c>
      <c r="L1383" s="17" t="s">
        <v>24</v>
      </c>
      <c r="M1383" s="17" t="s">
        <v>31</v>
      </c>
      <c r="N1383" s="17" t="s">
        <v>32</v>
      </c>
      <c r="O1383" s="17" t="s">
        <v>33</v>
      </c>
      <c r="P1383" s="17" t="s">
        <v>40</v>
      </c>
      <c r="Q1383" s="20">
        <v>26.4</v>
      </c>
      <c r="R1383" s="21" cm="1">
        <f t="array" ref="R1383">COUNT(T1383:X1383)</f>
        <v>1</v>
      </c>
      <c r="S1383" s="21" cm="1">
        <f t="array" ref="S1383">SUM(T1383:X1383)</f>
        <v>165</v>
      </c>
      <c r="T1383" s="18"/>
      <c r="U1383" s="18"/>
      <c r="V1383" s="22">
        <v>165</v>
      </c>
      <c r="W1383" s="18"/>
      <c r="X1383" s="18"/>
    </row>
    <row r="1384" spans="1:24" ht="72" customHeight="1" x14ac:dyDescent="0.25">
      <c r="A1384" s="17" t="s">
        <v>24</v>
      </c>
      <c r="B1384" s="17" t="s">
        <v>1430</v>
      </c>
      <c r="C1384" s="38"/>
      <c r="D1384" s="18" t="str" cm="1">
        <f t="array" ref="D1384">B1384&amp;E1384</f>
        <v>2WRE07LE0479A375</v>
      </c>
      <c r="E1384" s="17" t="s">
        <v>26</v>
      </c>
      <c r="F1384" s="19" t="s">
        <v>27</v>
      </c>
      <c r="G1384" s="17" t="s">
        <v>1097</v>
      </c>
      <c r="H1384" s="19" t="s">
        <v>1427</v>
      </c>
      <c r="I1384" s="17" t="s">
        <v>30</v>
      </c>
      <c r="J1384" s="17" t="s">
        <v>24</v>
      </c>
      <c r="K1384" s="17" t="s">
        <v>24</v>
      </c>
      <c r="L1384" s="17" t="s">
        <v>24</v>
      </c>
      <c r="M1384" s="17" t="s">
        <v>31</v>
      </c>
      <c r="N1384" s="17" t="s">
        <v>32</v>
      </c>
      <c r="O1384" s="17" t="s">
        <v>33</v>
      </c>
      <c r="P1384" s="17" t="s">
        <v>40</v>
      </c>
      <c r="Q1384" s="20">
        <v>29.7</v>
      </c>
      <c r="R1384" s="21" cm="1">
        <f t="array" ref="R1384">COUNT(T1384:X1384)</f>
        <v>1</v>
      </c>
      <c r="S1384" s="21" cm="1">
        <f t="array" ref="S1384">SUM(T1384:X1384)</f>
        <v>7</v>
      </c>
      <c r="T1384" s="18"/>
      <c r="U1384" s="18"/>
      <c r="V1384" s="22">
        <v>7</v>
      </c>
      <c r="W1384" s="18"/>
      <c r="X1384" s="18"/>
    </row>
    <row r="1385" spans="1:24" ht="72" customHeight="1" x14ac:dyDescent="0.25">
      <c r="A1385" s="17" t="s">
        <v>24</v>
      </c>
      <c r="B1385" s="17" t="s">
        <v>1430</v>
      </c>
      <c r="C1385" s="40"/>
      <c r="D1385" s="18" t="str" cm="1">
        <f t="array" ref="D1385">B1385&amp;E1385</f>
        <v>2WRE07LE0479A625</v>
      </c>
      <c r="E1385" s="17" t="s">
        <v>153</v>
      </c>
      <c r="F1385" s="19" t="s">
        <v>154</v>
      </c>
      <c r="G1385" s="17" t="s">
        <v>1097</v>
      </c>
      <c r="H1385" s="19" t="s">
        <v>1427</v>
      </c>
      <c r="I1385" s="17" t="s">
        <v>30</v>
      </c>
      <c r="J1385" s="17" t="s">
        <v>24</v>
      </c>
      <c r="K1385" s="17" t="s">
        <v>24</v>
      </c>
      <c r="L1385" s="17" t="s">
        <v>24</v>
      </c>
      <c r="M1385" s="17" t="s">
        <v>31</v>
      </c>
      <c r="N1385" s="17" t="s">
        <v>32</v>
      </c>
      <c r="O1385" s="17" t="s">
        <v>33</v>
      </c>
      <c r="P1385" s="17" t="s">
        <v>40</v>
      </c>
      <c r="Q1385" s="20">
        <v>29.7</v>
      </c>
      <c r="R1385" s="21" cm="1">
        <f t="array" ref="R1385">COUNT(T1385:X1385)</f>
        <v>1</v>
      </c>
      <c r="S1385" s="21" cm="1">
        <f t="array" ref="S1385">SUM(T1385:X1385)</f>
        <v>1</v>
      </c>
      <c r="T1385" s="18"/>
      <c r="U1385" s="18"/>
      <c r="V1385" s="22">
        <v>1</v>
      </c>
      <c r="W1385" s="18"/>
      <c r="X1385" s="18"/>
    </row>
    <row r="1386" spans="1:24" ht="72" customHeight="1" x14ac:dyDescent="0.25">
      <c r="A1386" s="17" t="s">
        <v>24</v>
      </c>
      <c r="B1386" s="17" t="s">
        <v>1431</v>
      </c>
      <c r="C1386" s="38"/>
      <c r="D1386" s="18" t="str" cm="1">
        <f t="array" ref="D1386">B1386&amp;E1386</f>
        <v>2WRE07LE0483A375</v>
      </c>
      <c r="E1386" s="17" t="s">
        <v>26</v>
      </c>
      <c r="F1386" s="19" t="s">
        <v>27</v>
      </c>
      <c r="G1386" s="17" t="s">
        <v>1097</v>
      </c>
      <c r="H1386" s="19" t="s">
        <v>1427</v>
      </c>
      <c r="I1386" s="17" t="s">
        <v>30</v>
      </c>
      <c r="J1386" s="17" t="s">
        <v>24</v>
      </c>
      <c r="K1386" s="17" t="s">
        <v>24</v>
      </c>
      <c r="L1386" s="17" t="s">
        <v>24</v>
      </c>
      <c r="M1386" s="17" t="s">
        <v>31</v>
      </c>
      <c r="N1386" s="17" t="s">
        <v>32</v>
      </c>
      <c r="O1386" s="17" t="s">
        <v>33</v>
      </c>
      <c r="P1386" s="17" t="s">
        <v>34</v>
      </c>
      <c r="Q1386" s="20">
        <v>33</v>
      </c>
      <c r="R1386" s="21" cm="1">
        <f t="array" ref="R1386">COUNT(T1386:X1386)</f>
        <v>1</v>
      </c>
      <c r="S1386" s="21" cm="1">
        <f t="array" ref="S1386">SUM(T1386:X1386)</f>
        <v>18</v>
      </c>
      <c r="T1386" s="18"/>
      <c r="U1386" s="18"/>
      <c r="V1386" s="22">
        <v>18</v>
      </c>
      <c r="W1386" s="18"/>
      <c r="X1386" s="18"/>
    </row>
    <row r="1387" spans="1:24" ht="72" customHeight="1" x14ac:dyDescent="0.25">
      <c r="A1387" s="17" t="s">
        <v>24</v>
      </c>
      <c r="B1387" s="17" t="s">
        <v>1431</v>
      </c>
      <c r="C1387" s="40"/>
      <c r="D1387" s="18" t="str" cm="1">
        <f t="array" ref="D1387">B1387&amp;E1387</f>
        <v>2WRE07LE0483A648</v>
      </c>
      <c r="E1387" s="17" t="s">
        <v>360</v>
      </c>
      <c r="F1387" s="19" t="s">
        <v>361</v>
      </c>
      <c r="G1387" s="17" t="s">
        <v>1097</v>
      </c>
      <c r="H1387" s="19" t="s">
        <v>1427</v>
      </c>
      <c r="I1387" s="17" t="s">
        <v>30</v>
      </c>
      <c r="J1387" s="17" t="s">
        <v>24</v>
      </c>
      <c r="K1387" s="17" t="s">
        <v>24</v>
      </c>
      <c r="L1387" s="17" t="s">
        <v>24</v>
      </c>
      <c r="M1387" s="17" t="s">
        <v>31</v>
      </c>
      <c r="N1387" s="17" t="s">
        <v>32</v>
      </c>
      <c r="O1387" s="17" t="s">
        <v>33</v>
      </c>
      <c r="P1387" s="17" t="s">
        <v>34</v>
      </c>
      <c r="Q1387" s="20">
        <v>33</v>
      </c>
      <c r="R1387" s="21" cm="1">
        <f t="array" ref="R1387">COUNT(T1387:X1387)</f>
        <v>1</v>
      </c>
      <c r="S1387" s="21" cm="1">
        <f t="array" ref="S1387">SUM(T1387:X1387)</f>
        <v>17</v>
      </c>
      <c r="T1387" s="18"/>
      <c r="U1387" s="18"/>
      <c r="V1387" s="22">
        <v>17</v>
      </c>
      <c r="W1387" s="18"/>
      <c r="X1387" s="18"/>
    </row>
    <row r="1388" spans="1:24" ht="48" customHeight="1" x14ac:dyDescent="0.25">
      <c r="A1388" s="17" t="s">
        <v>24</v>
      </c>
      <c r="B1388" s="17" t="s">
        <v>1432</v>
      </c>
      <c r="C1388" s="38"/>
      <c r="D1388" s="18" t="str" cm="1">
        <f t="array" ref="D1388">B1388&amp;E1388</f>
        <v>2WRE07LE0484A375</v>
      </c>
      <c r="E1388" s="17" t="s">
        <v>26</v>
      </c>
      <c r="F1388" s="19" t="s">
        <v>27</v>
      </c>
      <c r="G1388" s="17" t="s">
        <v>1097</v>
      </c>
      <c r="H1388" s="19" t="s">
        <v>1427</v>
      </c>
      <c r="I1388" s="17" t="s">
        <v>30</v>
      </c>
      <c r="J1388" s="17" t="s">
        <v>24</v>
      </c>
      <c r="K1388" s="17" t="s">
        <v>24</v>
      </c>
      <c r="L1388" s="17" t="s">
        <v>24</v>
      </c>
      <c r="M1388" s="17" t="s">
        <v>31</v>
      </c>
      <c r="N1388" s="17" t="s">
        <v>32</v>
      </c>
      <c r="O1388" s="17" t="s">
        <v>33</v>
      </c>
      <c r="P1388" s="17" t="s">
        <v>40</v>
      </c>
      <c r="Q1388" s="20">
        <v>33</v>
      </c>
      <c r="R1388" s="21" cm="1">
        <f t="array" ref="R1388">COUNT(T1388:X1388)</f>
        <v>1</v>
      </c>
      <c r="S1388" s="21" cm="1">
        <f t="array" ref="S1388">SUM(T1388:X1388)</f>
        <v>6</v>
      </c>
      <c r="T1388" s="18"/>
      <c r="U1388" s="18"/>
      <c r="V1388" s="22">
        <v>6</v>
      </c>
      <c r="W1388" s="18"/>
      <c r="X1388" s="18"/>
    </row>
    <row r="1389" spans="1:24" ht="48" customHeight="1" x14ac:dyDescent="0.25">
      <c r="A1389" s="17" t="s">
        <v>24</v>
      </c>
      <c r="B1389" s="17" t="s">
        <v>1432</v>
      </c>
      <c r="C1389" s="39"/>
      <c r="D1389" s="18" t="str" cm="1">
        <f t="array" ref="D1389">B1389&amp;E1389</f>
        <v>2WRE07LE0484A383</v>
      </c>
      <c r="E1389" s="17" t="s">
        <v>146</v>
      </c>
      <c r="F1389" s="19" t="s">
        <v>147</v>
      </c>
      <c r="G1389" s="17" t="s">
        <v>1097</v>
      </c>
      <c r="H1389" s="19" t="s">
        <v>1427</v>
      </c>
      <c r="I1389" s="17" t="s">
        <v>30</v>
      </c>
      <c r="J1389" s="17" t="s">
        <v>24</v>
      </c>
      <c r="K1389" s="17" t="s">
        <v>24</v>
      </c>
      <c r="L1389" s="17" t="s">
        <v>24</v>
      </c>
      <c r="M1389" s="17" t="s">
        <v>31</v>
      </c>
      <c r="N1389" s="17" t="s">
        <v>32</v>
      </c>
      <c r="O1389" s="17" t="s">
        <v>33</v>
      </c>
      <c r="P1389" s="17" t="s">
        <v>40</v>
      </c>
      <c r="Q1389" s="20">
        <v>33</v>
      </c>
      <c r="R1389" s="21" cm="1">
        <f t="array" ref="R1389">COUNT(T1389:X1389)</f>
        <v>1</v>
      </c>
      <c r="S1389" s="21" cm="1">
        <f t="array" ref="S1389">SUM(T1389:X1389)</f>
        <v>8</v>
      </c>
      <c r="T1389" s="18"/>
      <c r="U1389" s="18"/>
      <c r="V1389" s="22">
        <v>8</v>
      </c>
      <c r="W1389" s="18"/>
      <c r="X1389" s="18"/>
    </row>
    <row r="1390" spans="1:24" ht="48" customHeight="1" x14ac:dyDescent="0.25">
      <c r="A1390" s="17" t="s">
        <v>24</v>
      </c>
      <c r="B1390" s="17" t="s">
        <v>1432</v>
      </c>
      <c r="C1390" s="40"/>
      <c r="D1390" s="18" t="str" cm="1">
        <f t="array" ref="D1390">B1390&amp;E1390</f>
        <v>2WRE07LE0484A643</v>
      </c>
      <c r="E1390" s="17" t="s">
        <v>194</v>
      </c>
      <c r="F1390" s="19" t="s">
        <v>195</v>
      </c>
      <c r="G1390" s="17" t="s">
        <v>1097</v>
      </c>
      <c r="H1390" s="19" t="s">
        <v>1427</v>
      </c>
      <c r="I1390" s="17" t="s">
        <v>30</v>
      </c>
      <c r="J1390" s="17" t="s">
        <v>24</v>
      </c>
      <c r="K1390" s="17" t="s">
        <v>24</v>
      </c>
      <c r="L1390" s="17" t="s">
        <v>24</v>
      </c>
      <c r="M1390" s="17" t="s">
        <v>31</v>
      </c>
      <c r="N1390" s="17" t="s">
        <v>32</v>
      </c>
      <c r="O1390" s="17" t="s">
        <v>33</v>
      </c>
      <c r="P1390" s="17" t="s">
        <v>40</v>
      </c>
      <c r="Q1390" s="20">
        <v>33</v>
      </c>
      <c r="R1390" s="21" cm="1">
        <f t="array" ref="R1390">COUNT(T1390:X1390)</f>
        <v>1</v>
      </c>
      <c r="S1390" s="21" cm="1">
        <f t="array" ref="S1390">SUM(T1390:X1390)</f>
        <v>7</v>
      </c>
      <c r="T1390" s="18"/>
      <c r="U1390" s="18"/>
      <c r="V1390" s="22">
        <v>7</v>
      </c>
      <c r="W1390" s="18"/>
      <c r="X1390" s="18"/>
    </row>
    <row r="1391" spans="1:24" ht="28.9" customHeight="1" x14ac:dyDescent="0.25">
      <c r="A1391" s="17" t="s">
        <v>24</v>
      </c>
      <c r="B1391" s="17" t="s">
        <v>1433</v>
      </c>
      <c r="C1391" s="38"/>
      <c r="D1391" s="18" t="str" cm="1">
        <f t="array" ref="D1391">B1391&amp;E1391</f>
        <v>2WRE10LE0444A177</v>
      </c>
      <c r="E1391" s="17" t="s">
        <v>46</v>
      </c>
      <c r="F1391" s="19" t="s">
        <v>47</v>
      </c>
      <c r="G1391" s="17" t="s">
        <v>1097</v>
      </c>
      <c r="H1391" s="19" t="s">
        <v>1434</v>
      </c>
      <c r="I1391" s="17" t="s">
        <v>30</v>
      </c>
      <c r="J1391" s="17" t="s">
        <v>24</v>
      </c>
      <c r="K1391" s="17" t="s">
        <v>24</v>
      </c>
      <c r="L1391" s="17" t="s">
        <v>24</v>
      </c>
      <c r="M1391" s="17" t="s">
        <v>31</v>
      </c>
      <c r="N1391" s="17" t="s">
        <v>32</v>
      </c>
      <c r="O1391" s="17" t="s">
        <v>33</v>
      </c>
      <c r="P1391" s="17" t="s">
        <v>34</v>
      </c>
      <c r="Q1391" s="20">
        <v>33</v>
      </c>
      <c r="R1391" s="21" cm="1">
        <f t="array" ref="R1391">COUNT(T1391:X1391)</f>
        <v>1</v>
      </c>
      <c r="S1391" s="21" cm="1">
        <f t="array" ref="S1391">SUM(T1391:X1391)</f>
        <v>11</v>
      </c>
      <c r="T1391" s="18"/>
      <c r="U1391" s="18"/>
      <c r="V1391" s="18"/>
      <c r="W1391" s="22">
        <v>11</v>
      </c>
      <c r="X1391" s="18"/>
    </row>
    <row r="1392" spans="1:24" ht="29.25" customHeight="1" x14ac:dyDescent="0.25">
      <c r="A1392" s="17" t="s">
        <v>24</v>
      </c>
      <c r="B1392" s="17" t="s">
        <v>1433</v>
      </c>
      <c r="C1392" s="39"/>
      <c r="D1392" s="18" t="str" cm="1">
        <f t="array" ref="D1392">B1392&amp;E1392</f>
        <v>2WRE10LE0444A290</v>
      </c>
      <c r="E1392" s="17" t="s">
        <v>81</v>
      </c>
      <c r="F1392" s="19" t="s">
        <v>82</v>
      </c>
      <c r="G1392" s="17" t="s">
        <v>1097</v>
      </c>
      <c r="H1392" s="19" t="s">
        <v>1434</v>
      </c>
      <c r="I1392" s="17" t="s">
        <v>30</v>
      </c>
      <c r="J1392" s="17" t="s">
        <v>24</v>
      </c>
      <c r="K1392" s="17" t="s">
        <v>24</v>
      </c>
      <c r="L1392" s="17" t="s">
        <v>24</v>
      </c>
      <c r="M1392" s="17" t="s">
        <v>31</v>
      </c>
      <c r="N1392" s="17" t="s">
        <v>32</v>
      </c>
      <c r="O1392" s="17" t="s">
        <v>33</v>
      </c>
      <c r="P1392" s="17" t="s">
        <v>34</v>
      </c>
      <c r="Q1392" s="20">
        <v>33</v>
      </c>
      <c r="R1392" s="21" cm="1">
        <f t="array" ref="R1392">COUNT(T1392:X1392)</f>
        <v>1</v>
      </c>
      <c r="S1392" s="21" cm="1">
        <f t="array" ref="S1392">SUM(T1392:X1392)</f>
        <v>18</v>
      </c>
      <c r="T1392" s="18"/>
      <c r="U1392" s="18"/>
      <c r="V1392" s="18"/>
      <c r="W1392" s="22">
        <v>18</v>
      </c>
      <c r="X1392" s="18"/>
    </row>
    <row r="1393" spans="1:24" ht="29.25" customHeight="1" x14ac:dyDescent="0.25">
      <c r="A1393" s="17" t="s">
        <v>24</v>
      </c>
      <c r="B1393" s="17" t="s">
        <v>1433</v>
      </c>
      <c r="C1393" s="39"/>
      <c r="D1393" s="18" t="str" cm="1">
        <f t="array" ref="D1393">B1393&amp;E1393</f>
        <v>2WRE10LE0444A383</v>
      </c>
      <c r="E1393" s="17" t="s">
        <v>146</v>
      </c>
      <c r="F1393" s="19" t="s">
        <v>147</v>
      </c>
      <c r="G1393" s="17" t="s">
        <v>1097</v>
      </c>
      <c r="H1393" s="19" t="s">
        <v>1434</v>
      </c>
      <c r="I1393" s="17" t="s">
        <v>30</v>
      </c>
      <c r="J1393" s="17" t="s">
        <v>24</v>
      </c>
      <c r="K1393" s="17" t="s">
        <v>24</v>
      </c>
      <c r="L1393" s="17" t="s">
        <v>24</v>
      </c>
      <c r="M1393" s="17" t="s">
        <v>31</v>
      </c>
      <c r="N1393" s="17" t="s">
        <v>32</v>
      </c>
      <c r="O1393" s="17" t="s">
        <v>33</v>
      </c>
      <c r="P1393" s="17" t="s">
        <v>34</v>
      </c>
      <c r="Q1393" s="20">
        <v>33</v>
      </c>
      <c r="R1393" s="21" cm="1">
        <f t="array" ref="R1393">COUNT(T1393:X1393)</f>
        <v>1</v>
      </c>
      <c r="S1393" s="21" cm="1">
        <f t="array" ref="S1393">SUM(T1393:X1393)</f>
        <v>20</v>
      </c>
      <c r="T1393" s="18"/>
      <c r="U1393" s="18"/>
      <c r="V1393" s="18"/>
      <c r="W1393" s="22">
        <v>20</v>
      </c>
      <c r="X1393" s="18"/>
    </row>
    <row r="1394" spans="1:24" ht="29.25" customHeight="1" x14ac:dyDescent="0.25">
      <c r="A1394" s="17" t="s">
        <v>24</v>
      </c>
      <c r="B1394" s="17" t="s">
        <v>1433</v>
      </c>
      <c r="C1394" s="39"/>
      <c r="D1394" s="18" t="str" cm="1">
        <f t="array" ref="D1394">B1394&amp;E1394</f>
        <v>2WRE10LE0444A519</v>
      </c>
      <c r="E1394" s="17" t="s">
        <v>190</v>
      </c>
      <c r="F1394" s="19" t="s">
        <v>191</v>
      </c>
      <c r="G1394" s="17" t="s">
        <v>1097</v>
      </c>
      <c r="H1394" s="19" t="s">
        <v>1434</v>
      </c>
      <c r="I1394" s="17" t="s">
        <v>30</v>
      </c>
      <c r="J1394" s="17" t="s">
        <v>24</v>
      </c>
      <c r="K1394" s="17" t="s">
        <v>24</v>
      </c>
      <c r="L1394" s="17" t="s">
        <v>24</v>
      </c>
      <c r="M1394" s="17" t="s">
        <v>31</v>
      </c>
      <c r="N1394" s="17" t="s">
        <v>32</v>
      </c>
      <c r="O1394" s="17" t="s">
        <v>33</v>
      </c>
      <c r="P1394" s="17" t="s">
        <v>34</v>
      </c>
      <c r="Q1394" s="20">
        <v>33</v>
      </c>
      <c r="R1394" s="21" cm="1">
        <f t="array" ref="R1394">COUNT(T1394:X1394)</f>
        <v>1</v>
      </c>
      <c r="S1394" s="21" cm="1">
        <f t="array" ref="S1394">SUM(T1394:X1394)</f>
        <v>7</v>
      </c>
      <c r="T1394" s="18"/>
      <c r="U1394" s="18"/>
      <c r="V1394" s="18"/>
      <c r="W1394" s="22">
        <v>7</v>
      </c>
      <c r="X1394" s="18"/>
    </row>
    <row r="1395" spans="1:24" ht="29.25" customHeight="1" x14ac:dyDescent="0.25">
      <c r="A1395" s="17" t="s">
        <v>24</v>
      </c>
      <c r="B1395" s="17" t="s">
        <v>1433</v>
      </c>
      <c r="C1395" s="40"/>
      <c r="D1395" s="18" t="str" cm="1">
        <f t="array" ref="D1395">B1395&amp;E1395</f>
        <v>2WRE10LE0444A645</v>
      </c>
      <c r="E1395" s="17" t="s">
        <v>514</v>
      </c>
      <c r="F1395" s="19" t="s">
        <v>515</v>
      </c>
      <c r="G1395" s="17" t="s">
        <v>1097</v>
      </c>
      <c r="H1395" s="19" t="s">
        <v>1434</v>
      </c>
      <c r="I1395" s="17" t="s">
        <v>30</v>
      </c>
      <c r="J1395" s="17" t="s">
        <v>24</v>
      </c>
      <c r="K1395" s="17" t="s">
        <v>24</v>
      </c>
      <c r="L1395" s="17" t="s">
        <v>24</v>
      </c>
      <c r="M1395" s="17" t="s">
        <v>31</v>
      </c>
      <c r="N1395" s="17" t="s">
        <v>32</v>
      </c>
      <c r="O1395" s="17" t="s">
        <v>33</v>
      </c>
      <c r="P1395" s="17" t="s">
        <v>34</v>
      </c>
      <c r="Q1395" s="20">
        <v>33</v>
      </c>
      <c r="R1395" s="21" cm="1">
        <f t="array" ref="R1395">COUNT(T1395:X1395)</f>
        <v>1</v>
      </c>
      <c r="S1395" s="21" cm="1">
        <f t="array" ref="S1395">SUM(T1395:X1395)</f>
        <v>8</v>
      </c>
      <c r="T1395" s="18"/>
      <c r="U1395" s="18"/>
      <c r="V1395" s="18"/>
      <c r="W1395" s="22">
        <v>8</v>
      </c>
      <c r="X1395" s="18"/>
    </row>
    <row r="1396" spans="1:24" ht="144" customHeight="1" x14ac:dyDescent="0.25">
      <c r="A1396" s="17" t="s">
        <v>24</v>
      </c>
      <c r="B1396" s="17" t="s">
        <v>1435</v>
      </c>
      <c r="C1396" s="18"/>
      <c r="D1396" s="18" t="str" cm="1">
        <f t="array" ref="D1396">B1396&amp;E1396</f>
        <v>2WRE10LE0479A623</v>
      </c>
      <c r="E1396" s="17" t="s">
        <v>174</v>
      </c>
      <c r="F1396" s="19" t="s">
        <v>175</v>
      </c>
      <c r="G1396" s="17" t="s">
        <v>1097</v>
      </c>
      <c r="H1396" s="19" t="s">
        <v>1434</v>
      </c>
      <c r="I1396" s="17" t="s">
        <v>30</v>
      </c>
      <c r="J1396" s="17" t="s">
        <v>24</v>
      </c>
      <c r="K1396" s="17" t="s">
        <v>24</v>
      </c>
      <c r="L1396" s="17" t="s">
        <v>24</v>
      </c>
      <c r="M1396" s="17" t="s">
        <v>31</v>
      </c>
      <c r="N1396" s="17" t="s">
        <v>32</v>
      </c>
      <c r="O1396" s="17" t="s">
        <v>33</v>
      </c>
      <c r="P1396" s="17" t="s">
        <v>40</v>
      </c>
      <c r="Q1396" s="20">
        <v>29.7</v>
      </c>
      <c r="R1396" s="21" cm="1">
        <f t="array" ref="R1396">COUNT(T1396:X1396)</f>
        <v>1</v>
      </c>
      <c r="S1396" s="21" cm="1">
        <f t="array" ref="S1396">SUM(T1396:X1396)</f>
        <v>10</v>
      </c>
      <c r="T1396" s="18"/>
      <c r="U1396" s="18"/>
      <c r="V1396" s="18"/>
      <c r="W1396" s="22">
        <v>10</v>
      </c>
      <c r="X1396" s="18"/>
    </row>
    <row r="1397" spans="1:24" ht="28.9" customHeight="1" x14ac:dyDescent="0.25">
      <c r="A1397" s="17" t="s">
        <v>24</v>
      </c>
      <c r="B1397" s="17" t="s">
        <v>1436</v>
      </c>
      <c r="C1397" s="38"/>
      <c r="D1397" s="18" t="str" cm="1">
        <f t="array" ref="D1397">B1397&amp;E1397</f>
        <v>2WRE11LE0444A290</v>
      </c>
      <c r="E1397" s="17" t="s">
        <v>81</v>
      </c>
      <c r="F1397" s="19" t="s">
        <v>82</v>
      </c>
      <c r="G1397" s="17" t="s">
        <v>1097</v>
      </c>
      <c r="H1397" s="19" t="s">
        <v>1437</v>
      </c>
      <c r="I1397" s="17" t="s">
        <v>30</v>
      </c>
      <c r="J1397" s="17" t="s">
        <v>24</v>
      </c>
      <c r="K1397" s="17" t="s">
        <v>24</v>
      </c>
      <c r="L1397" s="17" t="s">
        <v>24</v>
      </c>
      <c r="M1397" s="17" t="s">
        <v>31</v>
      </c>
      <c r="N1397" s="17" t="s">
        <v>32</v>
      </c>
      <c r="O1397" s="17" t="s">
        <v>33</v>
      </c>
      <c r="P1397" s="17" t="s">
        <v>34</v>
      </c>
      <c r="Q1397" s="20">
        <v>31.9</v>
      </c>
      <c r="R1397" s="21" cm="1">
        <f t="array" ref="R1397">COUNT(T1397:X1397)</f>
        <v>1</v>
      </c>
      <c r="S1397" s="21" cm="1">
        <f t="array" ref="S1397">SUM(T1397:X1397)</f>
        <v>20</v>
      </c>
      <c r="T1397" s="18"/>
      <c r="U1397" s="18"/>
      <c r="V1397" s="22">
        <v>20</v>
      </c>
      <c r="W1397" s="18"/>
      <c r="X1397" s="18"/>
    </row>
    <row r="1398" spans="1:24" ht="29.25" customHeight="1" x14ac:dyDescent="0.25">
      <c r="A1398" s="17" t="s">
        <v>24</v>
      </c>
      <c r="B1398" s="17" t="s">
        <v>1436</v>
      </c>
      <c r="C1398" s="39"/>
      <c r="D1398" s="18" t="str" cm="1">
        <f t="array" ref="D1398">B1398&amp;E1398</f>
        <v>2WRE11LE0444A383</v>
      </c>
      <c r="E1398" s="17" t="s">
        <v>146</v>
      </c>
      <c r="F1398" s="19" t="s">
        <v>147</v>
      </c>
      <c r="G1398" s="17" t="s">
        <v>1097</v>
      </c>
      <c r="H1398" s="19" t="s">
        <v>1437</v>
      </c>
      <c r="I1398" s="17" t="s">
        <v>30</v>
      </c>
      <c r="J1398" s="17" t="s">
        <v>24</v>
      </c>
      <c r="K1398" s="17" t="s">
        <v>24</v>
      </c>
      <c r="L1398" s="17" t="s">
        <v>24</v>
      </c>
      <c r="M1398" s="17" t="s">
        <v>31</v>
      </c>
      <c r="N1398" s="17" t="s">
        <v>32</v>
      </c>
      <c r="O1398" s="17" t="s">
        <v>33</v>
      </c>
      <c r="P1398" s="17" t="s">
        <v>34</v>
      </c>
      <c r="Q1398" s="20">
        <v>31.9</v>
      </c>
      <c r="R1398" s="21" cm="1">
        <f t="array" ref="R1398">COUNT(T1398:X1398)</f>
        <v>1</v>
      </c>
      <c r="S1398" s="21" cm="1">
        <f t="array" ref="S1398">SUM(T1398:X1398)</f>
        <v>2</v>
      </c>
      <c r="T1398" s="18"/>
      <c r="U1398" s="18"/>
      <c r="V1398" s="22">
        <v>2</v>
      </c>
      <c r="W1398" s="18"/>
      <c r="X1398" s="18"/>
    </row>
    <row r="1399" spans="1:24" ht="29.25" customHeight="1" x14ac:dyDescent="0.25">
      <c r="A1399" s="17" t="s">
        <v>24</v>
      </c>
      <c r="B1399" s="17" t="s">
        <v>1436</v>
      </c>
      <c r="C1399" s="39"/>
      <c r="D1399" s="18" t="str" cm="1">
        <f t="array" ref="D1399">B1399&amp;E1399</f>
        <v>2WRE11LE0444A643</v>
      </c>
      <c r="E1399" s="17" t="s">
        <v>194</v>
      </c>
      <c r="F1399" s="19" t="s">
        <v>195</v>
      </c>
      <c r="G1399" s="17" t="s">
        <v>1097</v>
      </c>
      <c r="H1399" s="19" t="s">
        <v>1437</v>
      </c>
      <c r="I1399" s="17" t="s">
        <v>30</v>
      </c>
      <c r="J1399" s="17" t="s">
        <v>24</v>
      </c>
      <c r="K1399" s="17" t="s">
        <v>24</v>
      </c>
      <c r="L1399" s="17" t="s">
        <v>24</v>
      </c>
      <c r="M1399" s="17" t="s">
        <v>31</v>
      </c>
      <c r="N1399" s="17" t="s">
        <v>32</v>
      </c>
      <c r="O1399" s="17" t="s">
        <v>33</v>
      </c>
      <c r="P1399" s="17" t="s">
        <v>34</v>
      </c>
      <c r="Q1399" s="20">
        <v>31.9</v>
      </c>
      <c r="R1399" s="21" cm="1">
        <f t="array" ref="R1399">COUNT(T1399:X1399)</f>
        <v>1</v>
      </c>
      <c r="S1399" s="21" cm="1">
        <f t="array" ref="S1399">SUM(T1399:X1399)</f>
        <v>11</v>
      </c>
      <c r="T1399" s="18"/>
      <c r="U1399" s="18"/>
      <c r="V1399" s="22">
        <v>11</v>
      </c>
      <c r="W1399" s="18"/>
      <c r="X1399" s="18"/>
    </row>
    <row r="1400" spans="1:24" ht="29.25" customHeight="1" x14ac:dyDescent="0.25">
      <c r="A1400" s="17" t="s">
        <v>24</v>
      </c>
      <c r="B1400" s="17" t="s">
        <v>1436</v>
      </c>
      <c r="C1400" s="39"/>
      <c r="D1400" s="18" t="str" cm="1">
        <f t="array" ref="D1400">B1400&amp;E1400</f>
        <v>2WRE11LE0444A646</v>
      </c>
      <c r="E1400" s="17" t="s">
        <v>196</v>
      </c>
      <c r="F1400" s="19" t="s">
        <v>197</v>
      </c>
      <c r="G1400" s="17" t="s">
        <v>1097</v>
      </c>
      <c r="H1400" s="19" t="s">
        <v>1437</v>
      </c>
      <c r="I1400" s="17" t="s">
        <v>30</v>
      </c>
      <c r="J1400" s="17" t="s">
        <v>24</v>
      </c>
      <c r="K1400" s="17" t="s">
        <v>24</v>
      </c>
      <c r="L1400" s="17" t="s">
        <v>24</v>
      </c>
      <c r="M1400" s="17" t="s">
        <v>31</v>
      </c>
      <c r="N1400" s="17" t="s">
        <v>32</v>
      </c>
      <c r="O1400" s="17" t="s">
        <v>33</v>
      </c>
      <c r="P1400" s="17" t="s">
        <v>34</v>
      </c>
      <c r="Q1400" s="20">
        <v>31.9</v>
      </c>
      <c r="R1400" s="21" cm="1">
        <f t="array" ref="R1400">COUNT(T1400:X1400)</f>
        <v>1</v>
      </c>
      <c r="S1400" s="21" cm="1">
        <f t="array" ref="S1400">SUM(T1400:X1400)</f>
        <v>1</v>
      </c>
      <c r="T1400" s="18"/>
      <c r="U1400" s="18"/>
      <c r="V1400" s="22">
        <v>1</v>
      </c>
      <c r="W1400" s="18"/>
      <c r="X1400" s="18"/>
    </row>
    <row r="1401" spans="1:24" ht="29.25" customHeight="1" x14ac:dyDescent="0.25">
      <c r="A1401" s="17" t="s">
        <v>24</v>
      </c>
      <c r="B1401" s="17" t="s">
        <v>1436</v>
      </c>
      <c r="C1401" s="40"/>
      <c r="D1401" s="18" t="str" cm="1">
        <f t="array" ref="D1401">B1401&amp;E1401</f>
        <v>2WRE11LE0444A647</v>
      </c>
      <c r="E1401" s="17" t="s">
        <v>516</v>
      </c>
      <c r="F1401" s="19" t="s">
        <v>517</v>
      </c>
      <c r="G1401" s="17" t="s">
        <v>1097</v>
      </c>
      <c r="H1401" s="19" t="s">
        <v>1437</v>
      </c>
      <c r="I1401" s="17" t="s">
        <v>30</v>
      </c>
      <c r="J1401" s="17" t="s">
        <v>24</v>
      </c>
      <c r="K1401" s="17" t="s">
        <v>24</v>
      </c>
      <c r="L1401" s="17" t="s">
        <v>24</v>
      </c>
      <c r="M1401" s="17" t="s">
        <v>31</v>
      </c>
      <c r="N1401" s="17" t="s">
        <v>32</v>
      </c>
      <c r="O1401" s="17" t="s">
        <v>33</v>
      </c>
      <c r="P1401" s="17" t="s">
        <v>34</v>
      </c>
      <c r="Q1401" s="20">
        <v>31.9</v>
      </c>
      <c r="R1401" s="21" cm="1">
        <f t="array" ref="R1401">COUNT(T1401:X1401)</f>
        <v>1</v>
      </c>
      <c r="S1401" s="21" cm="1">
        <f t="array" ref="S1401">SUM(T1401:X1401)</f>
        <v>10</v>
      </c>
      <c r="T1401" s="18"/>
      <c r="U1401" s="18"/>
      <c r="V1401" s="22">
        <v>10</v>
      </c>
      <c r="W1401" s="18"/>
      <c r="X1401" s="18"/>
    </row>
    <row r="1402" spans="1:24" ht="48" customHeight="1" x14ac:dyDescent="0.25">
      <c r="A1402" s="17" t="s">
        <v>24</v>
      </c>
      <c r="B1402" s="17" t="s">
        <v>1438</v>
      </c>
      <c r="C1402" s="38"/>
      <c r="D1402" s="18" t="str" cm="1">
        <f t="array" ref="D1402">B1402&amp;E1402</f>
        <v>2WRE11LE0482A375</v>
      </c>
      <c r="E1402" s="17" t="s">
        <v>26</v>
      </c>
      <c r="F1402" s="19" t="s">
        <v>27</v>
      </c>
      <c r="G1402" s="17" t="s">
        <v>1097</v>
      </c>
      <c r="H1402" s="19" t="s">
        <v>1437</v>
      </c>
      <c r="I1402" s="17" t="s">
        <v>30</v>
      </c>
      <c r="J1402" s="17" t="s">
        <v>24</v>
      </c>
      <c r="K1402" s="17" t="s">
        <v>24</v>
      </c>
      <c r="L1402" s="17" t="s">
        <v>24</v>
      </c>
      <c r="M1402" s="17" t="s">
        <v>31</v>
      </c>
      <c r="N1402" s="17" t="s">
        <v>32</v>
      </c>
      <c r="O1402" s="17" t="s">
        <v>33</v>
      </c>
      <c r="P1402" s="17" t="s">
        <v>34</v>
      </c>
      <c r="Q1402" s="20">
        <v>33</v>
      </c>
      <c r="R1402" s="21" cm="1">
        <f t="array" ref="R1402">COUNT(T1402:X1402)</f>
        <v>1</v>
      </c>
      <c r="S1402" s="21" cm="1">
        <f t="array" ref="S1402">SUM(T1402:X1402)</f>
        <v>24</v>
      </c>
      <c r="T1402" s="18"/>
      <c r="U1402" s="18"/>
      <c r="V1402" s="22">
        <v>24</v>
      </c>
      <c r="W1402" s="18"/>
      <c r="X1402" s="18"/>
    </row>
    <row r="1403" spans="1:24" ht="48" customHeight="1" x14ac:dyDescent="0.25">
      <c r="A1403" s="17" t="s">
        <v>24</v>
      </c>
      <c r="B1403" s="17" t="s">
        <v>1438</v>
      </c>
      <c r="C1403" s="39"/>
      <c r="D1403" s="18" t="str" cm="1">
        <f t="array" ref="D1403">B1403&amp;E1403</f>
        <v>2WRE11LE0482A519</v>
      </c>
      <c r="E1403" s="17" t="s">
        <v>190</v>
      </c>
      <c r="F1403" s="19" t="s">
        <v>191</v>
      </c>
      <c r="G1403" s="17" t="s">
        <v>1097</v>
      </c>
      <c r="H1403" s="19" t="s">
        <v>1437</v>
      </c>
      <c r="I1403" s="17" t="s">
        <v>30</v>
      </c>
      <c r="J1403" s="17" t="s">
        <v>24</v>
      </c>
      <c r="K1403" s="17" t="s">
        <v>24</v>
      </c>
      <c r="L1403" s="17" t="s">
        <v>24</v>
      </c>
      <c r="M1403" s="17" t="s">
        <v>31</v>
      </c>
      <c r="N1403" s="17" t="s">
        <v>32</v>
      </c>
      <c r="O1403" s="17" t="s">
        <v>33</v>
      </c>
      <c r="P1403" s="17" t="s">
        <v>34</v>
      </c>
      <c r="Q1403" s="20">
        <v>33</v>
      </c>
      <c r="R1403" s="21" cm="1">
        <f t="array" ref="R1403">COUNT(T1403:X1403)</f>
        <v>1</v>
      </c>
      <c r="S1403" s="21" cm="1">
        <f t="array" ref="S1403">SUM(T1403:X1403)</f>
        <v>20</v>
      </c>
      <c r="T1403" s="18"/>
      <c r="U1403" s="18"/>
      <c r="V1403" s="22">
        <v>20</v>
      </c>
      <c r="W1403" s="18"/>
      <c r="X1403" s="18"/>
    </row>
    <row r="1404" spans="1:24" ht="48" customHeight="1" x14ac:dyDescent="0.25">
      <c r="A1404" s="17" t="s">
        <v>24</v>
      </c>
      <c r="B1404" s="17" t="s">
        <v>1438</v>
      </c>
      <c r="C1404" s="40"/>
      <c r="D1404" s="18" t="str" cm="1">
        <f t="array" ref="D1404">B1404&amp;E1404</f>
        <v>2WRE11LE0482A585</v>
      </c>
      <c r="E1404" s="17" t="s">
        <v>232</v>
      </c>
      <c r="F1404" s="19" t="s">
        <v>233</v>
      </c>
      <c r="G1404" s="17" t="s">
        <v>1097</v>
      </c>
      <c r="H1404" s="19" t="s">
        <v>1437</v>
      </c>
      <c r="I1404" s="17" t="s">
        <v>30</v>
      </c>
      <c r="J1404" s="17" t="s">
        <v>24</v>
      </c>
      <c r="K1404" s="17" t="s">
        <v>24</v>
      </c>
      <c r="L1404" s="17" t="s">
        <v>24</v>
      </c>
      <c r="M1404" s="17" t="s">
        <v>31</v>
      </c>
      <c r="N1404" s="17" t="s">
        <v>32</v>
      </c>
      <c r="O1404" s="17" t="s">
        <v>33</v>
      </c>
      <c r="P1404" s="17" t="s">
        <v>34</v>
      </c>
      <c r="Q1404" s="20">
        <v>33</v>
      </c>
      <c r="R1404" s="21" cm="1">
        <f t="array" ref="R1404">COUNT(T1404:X1404)</f>
        <v>1</v>
      </c>
      <c r="S1404" s="21" cm="1">
        <f t="array" ref="S1404">SUM(T1404:X1404)</f>
        <v>9</v>
      </c>
      <c r="T1404" s="18"/>
      <c r="U1404" s="18"/>
      <c r="V1404" s="22">
        <v>9</v>
      </c>
      <c r="W1404" s="18"/>
      <c r="X1404" s="18"/>
    </row>
    <row r="1405" spans="1:24" ht="36" customHeight="1" x14ac:dyDescent="0.25">
      <c r="A1405" s="17" t="s">
        <v>24</v>
      </c>
      <c r="B1405" s="17" t="s">
        <v>1439</v>
      </c>
      <c r="C1405" s="38"/>
      <c r="D1405" s="18" t="str" cm="1">
        <f t="array" ref="D1405">B1405&amp;E1405</f>
        <v>2WRE12LE0444A177</v>
      </c>
      <c r="E1405" s="17" t="s">
        <v>46</v>
      </c>
      <c r="F1405" s="19" t="s">
        <v>47</v>
      </c>
      <c r="G1405" s="17" t="s">
        <v>1097</v>
      </c>
      <c r="H1405" s="19" t="s">
        <v>1425</v>
      </c>
      <c r="I1405" s="17" t="s">
        <v>30</v>
      </c>
      <c r="J1405" s="17" t="s">
        <v>24</v>
      </c>
      <c r="K1405" s="17" t="s">
        <v>24</v>
      </c>
      <c r="L1405" s="17" t="s">
        <v>24</v>
      </c>
      <c r="M1405" s="17" t="s">
        <v>31</v>
      </c>
      <c r="N1405" s="17" t="s">
        <v>32</v>
      </c>
      <c r="O1405" s="17" t="s">
        <v>33</v>
      </c>
      <c r="P1405" s="17" t="s">
        <v>34</v>
      </c>
      <c r="Q1405" s="20">
        <v>27.5</v>
      </c>
      <c r="R1405" s="21" cm="1">
        <f t="array" ref="R1405">COUNT(T1405:X1405)</f>
        <v>1</v>
      </c>
      <c r="S1405" s="21" cm="1">
        <f t="array" ref="S1405">SUM(T1405:X1405)</f>
        <v>18</v>
      </c>
      <c r="T1405" s="18"/>
      <c r="U1405" s="22">
        <v>18</v>
      </c>
      <c r="V1405" s="18"/>
      <c r="W1405" s="18"/>
      <c r="X1405" s="18"/>
    </row>
    <row r="1406" spans="1:24" ht="36" customHeight="1" x14ac:dyDescent="0.25">
      <c r="A1406" s="17" t="s">
        <v>24</v>
      </c>
      <c r="B1406" s="17" t="s">
        <v>1439</v>
      </c>
      <c r="C1406" s="39"/>
      <c r="D1406" s="18" t="str" cm="1">
        <f t="array" ref="D1406">B1406&amp;E1406</f>
        <v>2WRE12LE0444A519</v>
      </c>
      <c r="E1406" s="17" t="s">
        <v>190</v>
      </c>
      <c r="F1406" s="19" t="s">
        <v>191</v>
      </c>
      <c r="G1406" s="17" t="s">
        <v>1097</v>
      </c>
      <c r="H1406" s="19" t="s">
        <v>1425</v>
      </c>
      <c r="I1406" s="17" t="s">
        <v>30</v>
      </c>
      <c r="J1406" s="17" t="s">
        <v>24</v>
      </c>
      <c r="K1406" s="17" t="s">
        <v>24</v>
      </c>
      <c r="L1406" s="17" t="s">
        <v>24</v>
      </c>
      <c r="M1406" s="17" t="s">
        <v>31</v>
      </c>
      <c r="N1406" s="17" t="s">
        <v>32</v>
      </c>
      <c r="O1406" s="17" t="s">
        <v>33</v>
      </c>
      <c r="P1406" s="17" t="s">
        <v>34</v>
      </c>
      <c r="Q1406" s="20">
        <v>27.5</v>
      </c>
      <c r="R1406" s="21" cm="1">
        <f t="array" ref="R1406">COUNT(T1406:X1406)</f>
        <v>1</v>
      </c>
      <c r="S1406" s="21" cm="1">
        <f t="array" ref="S1406">SUM(T1406:X1406)</f>
        <v>4</v>
      </c>
      <c r="T1406" s="18"/>
      <c r="U1406" s="22">
        <v>4</v>
      </c>
      <c r="V1406" s="18"/>
      <c r="W1406" s="18"/>
      <c r="X1406" s="18"/>
    </row>
    <row r="1407" spans="1:24" ht="36" customHeight="1" x14ac:dyDescent="0.25">
      <c r="A1407" s="17" t="s">
        <v>24</v>
      </c>
      <c r="B1407" s="17" t="s">
        <v>1439</v>
      </c>
      <c r="C1407" s="39"/>
      <c r="D1407" s="18" t="str" cm="1">
        <f t="array" ref="D1407">B1407&amp;E1407</f>
        <v>2WRE12LE0444A643</v>
      </c>
      <c r="E1407" s="17" t="s">
        <v>194</v>
      </c>
      <c r="F1407" s="19" t="s">
        <v>195</v>
      </c>
      <c r="G1407" s="17" t="s">
        <v>1097</v>
      </c>
      <c r="H1407" s="19" t="s">
        <v>1425</v>
      </c>
      <c r="I1407" s="17" t="s">
        <v>30</v>
      </c>
      <c r="J1407" s="17" t="s">
        <v>24</v>
      </c>
      <c r="K1407" s="17" t="s">
        <v>24</v>
      </c>
      <c r="L1407" s="17" t="s">
        <v>24</v>
      </c>
      <c r="M1407" s="17" t="s">
        <v>31</v>
      </c>
      <c r="N1407" s="17" t="s">
        <v>32</v>
      </c>
      <c r="O1407" s="17" t="s">
        <v>33</v>
      </c>
      <c r="P1407" s="17" t="s">
        <v>34</v>
      </c>
      <c r="Q1407" s="20">
        <v>27.5</v>
      </c>
      <c r="R1407" s="21" cm="1">
        <f t="array" ref="R1407">COUNT(T1407:X1407)</f>
        <v>1</v>
      </c>
      <c r="S1407" s="21" cm="1">
        <f t="array" ref="S1407">SUM(T1407:X1407)</f>
        <v>10</v>
      </c>
      <c r="T1407" s="18"/>
      <c r="U1407" s="22">
        <v>10</v>
      </c>
      <c r="V1407" s="18"/>
      <c r="W1407" s="18"/>
      <c r="X1407" s="18"/>
    </row>
    <row r="1408" spans="1:24" ht="36" customHeight="1" x14ac:dyDescent="0.25">
      <c r="A1408" s="17" t="s">
        <v>24</v>
      </c>
      <c r="B1408" s="17" t="s">
        <v>1439</v>
      </c>
      <c r="C1408" s="40"/>
      <c r="D1408" s="18" t="str" cm="1">
        <f t="array" ref="D1408">B1408&amp;E1408</f>
        <v>2WRE12LE0444A647</v>
      </c>
      <c r="E1408" s="17" t="s">
        <v>516</v>
      </c>
      <c r="F1408" s="19" t="s">
        <v>517</v>
      </c>
      <c r="G1408" s="17" t="s">
        <v>1097</v>
      </c>
      <c r="H1408" s="19" t="s">
        <v>1425</v>
      </c>
      <c r="I1408" s="17" t="s">
        <v>30</v>
      </c>
      <c r="J1408" s="17" t="s">
        <v>24</v>
      </c>
      <c r="K1408" s="17" t="s">
        <v>24</v>
      </c>
      <c r="L1408" s="17" t="s">
        <v>24</v>
      </c>
      <c r="M1408" s="17" t="s">
        <v>31</v>
      </c>
      <c r="N1408" s="17" t="s">
        <v>32</v>
      </c>
      <c r="O1408" s="17" t="s">
        <v>33</v>
      </c>
      <c r="P1408" s="17" t="s">
        <v>34</v>
      </c>
      <c r="Q1408" s="20">
        <v>27.5</v>
      </c>
      <c r="R1408" s="21" cm="1">
        <f t="array" ref="R1408">COUNT(T1408:X1408)</f>
        <v>1</v>
      </c>
      <c r="S1408" s="21" cm="1">
        <f t="array" ref="S1408">SUM(T1408:X1408)</f>
        <v>22</v>
      </c>
      <c r="T1408" s="18"/>
      <c r="U1408" s="22">
        <v>22</v>
      </c>
      <c r="V1408" s="18"/>
      <c r="W1408" s="18"/>
      <c r="X1408" s="18"/>
    </row>
    <row r="1409" spans="1:24" ht="48" customHeight="1" x14ac:dyDescent="0.25">
      <c r="A1409" s="17" t="s">
        <v>24</v>
      </c>
      <c r="B1409" s="17" t="s">
        <v>1440</v>
      </c>
      <c r="C1409" s="38"/>
      <c r="D1409" s="18" t="str" cm="1">
        <f t="array" ref="D1409">B1409&amp;E1409</f>
        <v>2WRE12LE0482A177</v>
      </c>
      <c r="E1409" s="17" t="s">
        <v>46</v>
      </c>
      <c r="F1409" s="19" t="s">
        <v>47</v>
      </c>
      <c r="G1409" s="17" t="s">
        <v>1097</v>
      </c>
      <c r="H1409" s="19" t="s">
        <v>1425</v>
      </c>
      <c r="I1409" s="17" t="s">
        <v>30</v>
      </c>
      <c r="J1409" s="17" t="s">
        <v>24</v>
      </c>
      <c r="K1409" s="17" t="s">
        <v>24</v>
      </c>
      <c r="L1409" s="17" t="s">
        <v>24</v>
      </c>
      <c r="M1409" s="17" t="s">
        <v>31</v>
      </c>
      <c r="N1409" s="17" t="s">
        <v>32</v>
      </c>
      <c r="O1409" s="17" t="s">
        <v>33</v>
      </c>
      <c r="P1409" s="17" t="s">
        <v>34</v>
      </c>
      <c r="Q1409" s="20">
        <v>27.5</v>
      </c>
      <c r="R1409" s="21" cm="1">
        <f t="array" ref="R1409">COUNT(T1409:X1409)</f>
        <v>1</v>
      </c>
      <c r="S1409" s="21" cm="1">
        <f t="array" ref="S1409">SUM(T1409:X1409)</f>
        <v>7</v>
      </c>
      <c r="T1409" s="18"/>
      <c r="U1409" s="22">
        <v>7</v>
      </c>
      <c r="V1409" s="18"/>
      <c r="W1409" s="18"/>
      <c r="X1409" s="18"/>
    </row>
    <row r="1410" spans="1:24" ht="48" customHeight="1" x14ac:dyDescent="0.25">
      <c r="A1410" s="17" t="s">
        <v>24</v>
      </c>
      <c r="B1410" s="17" t="s">
        <v>1440</v>
      </c>
      <c r="C1410" s="39"/>
      <c r="D1410" s="18" t="str" cm="1">
        <f t="array" ref="D1410">B1410&amp;E1410</f>
        <v>2WRE12LE0482A585</v>
      </c>
      <c r="E1410" s="17" t="s">
        <v>232</v>
      </c>
      <c r="F1410" s="19" t="s">
        <v>233</v>
      </c>
      <c r="G1410" s="17" t="s">
        <v>1097</v>
      </c>
      <c r="H1410" s="19" t="s">
        <v>1425</v>
      </c>
      <c r="I1410" s="17" t="s">
        <v>30</v>
      </c>
      <c r="J1410" s="17" t="s">
        <v>24</v>
      </c>
      <c r="K1410" s="17" t="s">
        <v>24</v>
      </c>
      <c r="L1410" s="17" t="s">
        <v>24</v>
      </c>
      <c r="M1410" s="17" t="s">
        <v>31</v>
      </c>
      <c r="N1410" s="17" t="s">
        <v>32</v>
      </c>
      <c r="O1410" s="17" t="s">
        <v>33</v>
      </c>
      <c r="P1410" s="17" t="s">
        <v>34</v>
      </c>
      <c r="Q1410" s="20">
        <v>27.5</v>
      </c>
      <c r="R1410" s="21" cm="1">
        <f t="array" ref="R1410">COUNT(T1410:X1410)</f>
        <v>1</v>
      </c>
      <c r="S1410" s="21" cm="1">
        <f t="array" ref="S1410">SUM(T1410:X1410)</f>
        <v>4</v>
      </c>
      <c r="T1410" s="18"/>
      <c r="U1410" s="22">
        <v>4</v>
      </c>
      <c r="V1410" s="18"/>
      <c r="W1410" s="18"/>
      <c r="X1410" s="18"/>
    </row>
    <row r="1411" spans="1:24" ht="48" customHeight="1" x14ac:dyDescent="0.25">
      <c r="A1411" s="17" t="s">
        <v>24</v>
      </c>
      <c r="B1411" s="17" t="s">
        <v>1440</v>
      </c>
      <c r="C1411" s="40"/>
      <c r="D1411" s="18" t="str" cm="1">
        <f t="array" ref="D1411">B1411&amp;E1411</f>
        <v>2WRE12LE0482A644</v>
      </c>
      <c r="E1411" s="17" t="s">
        <v>126</v>
      </c>
      <c r="F1411" s="19" t="s">
        <v>127</v>
      </c>
      <c r="G1411" s="17" t="s">
        <v>1097</v>
      </c>
      <c r="H1411" s="19" t="s">
        <v>1425</v>
      </c>
      <c r="I1411" s="17" t="s">
        <v>30</v>
      </c>
      <c r="J1411" s="17" t="s">
        <v>24</v>
      </c>
      <c r="K1411" s="17" t="s">
        <v>24</v>
      </c>
      <c r="L1411" s="17" t="s">
        <v>24</v>
      </c>
      <c r="M1411" s="17" t="s">
        <v>31</v>
      </c>
      <c r="N1411" s="17" t="s">
        <v>32</v>
      </c>
      <c r="O1411" s="17" t="s">
        <v>33</v>
      </c>
      <c r="P1411" s="17" t="s">
        <v>34</v>
      </c>
      <c r="Q1411" s="20">
        <v>27.5</v>
      </c>
      <c r="R1411" s="21" cm="1">
        <f t="array" ref="R1411">COUNT(T1411:X1411)</f>
        <v>1</v>
      </c>
      <c r="S1411" s="21" cm="1">
        <f t="array" ref="S1411">SUM(T1411:X1411)</f>
        <v>8</v>
      </c>
      <c r="T1411" s="18"/>
      <c r="U1411" s="22">
        <v>8</v>
      </c>
      <c r="V1411" s="18"/>
      <c r="W1411" s="18"/>
      <c r="X1411" s="18"/>
    </row>
    <row r="1412" spans="1:24" ht="144" customHeight="1" x14ac:dyDescent="0.25">
      <c r="A1412" s="17" t="s">
        <v>24</v>
      </c>
      <c r="B1412" s="17" t="s">
        <v>1441</v>
      </c>
      <c r="C1412" s="18"/>
      <c r="D1412" s="18" t="str" cm="1">
        <f t="array" ref="D1412">B1412&amp;E1412</f>
        <v>2WRE31S4TX0180A500</v>
      </c>
      <c r="E1412" s="17" t="s">
        <v>83</v>
      </c>
      <c r="F1412" s="19" t="s">
        <v>84</v>
      </c>
      <c r="G1412" s="17" t="s">
        <v>1097</v>
      </c>
      <c r="H1412" s="19" t="s">
        <v>1442</v>
      </c>
      <c r="I1412" s="17" t="s">
        <v>78</v>
      </c>
      <c r="J1412" s="17" t="s">
        <v>24</v>
      </c>
      <c r="K1412" s="17" t="s">
        <v>24</v>
      </c>
      <c r="L1412" s="17" t="s">
        <v>24</v>
      </c>
      <c r="M1412" s="17" t="s">
        <v>31</v>
      </c>
      <c r="N1412" s="17" t="s">
        <v>32</v>
      </c>
      <c r="O1412" s="17" t="s">
        <v>33</v>
      </c>
      <c r="P1412" s="17" t="s">
        <v>40</v>
      </c>
      <c r="Q1412" s="20">
        <v>27.5</v>
      </c>
      <c r="R1412" s="21" cm="1">
        <f t="array" ref="R1412">COUNT(T1412:X1412)</f>
        <v>1</v>
      </c>
      <c r="S1412" s="21" cm="1">
        <f t="array" ref="S1412">SUM(T1412:X1412)</f>
        <v>3</v>
      </c>
      <c r="T1412" s="22">
        <v>3</v>
      </c>
      <c r="U1412" s="18"/>
      <c r="V1412" s="18"/>
      <c r="W1412" s="18"/>
      <c r="X1412" s="18"/>
    </row>
    <row r="1413" spans="1:24" ht="144" customHeight="1" x14ac:dyDescent="0.25">
      <c r="A1413" s="17" t="s">
        <v>24</v>
      </c>
      <c r="B1413" s="17" t="s">
        <v>1443</v>
      </c>
      <c r="C1413" s="18"/>
      <c r="D1413" s="18" t="str" cm="1">
        <f t="array" ref="D1413">B1413&amp;E1413</f>
        <v>2WRE32S4TX0180A009</v>
      </c>
      <c r="E1413" s="17" t="s">
        <v>75</v>
      </c>
      <c r="F1413" s="19" t="s">
        <v>76</v>
      </c>
      <c r="G1413" s="17" t="s">
        <v>1097</v>
      </c>
      <c r="H1413" s="19" t="s">
        <v>1444</v>
      </c>
      <c r="I1413" s="17" t="s">
        <v>78</v>
      </c>
      <c r="J1413" s="17" t="s">
        <v>24</v>
      </c>
      <c r="K1413" s="17" t="s">
        <v>24</v>
      </c>
      <c r="L1413" s="17" t="s">
        <v>24</v>
      </c>
      <c r="M1413" s="17" t="s">
        <v>31</v>
      </c>
      <c r="N1413" s="17" t="s">
        <v>32</v>
      </c>
      <c r="O1413" s="17" t="s">
        <v>33</v>
      </c>
      <c r="P1413" s="17" t="s">
        <v>40</v>
      </c>
      <c r="Q1413" s="20">
        <v>27.5</v>
      </c>
      <c r="R1413" s="21" cm="1">
        <f t="array" ref="R1413">COUNT(T1413:X1413)</f>
        <v>1</v>
      </c>
      <c r="S1413" s="21" cm="1">
        <f t="array" ref="S1413">SUM(T1413:X1413)</f>
        <v>3</v>
      </c>
      <c r="T1413" s="22">
        <v>3</v>
      </c>
      <c r="U1413" s="18"/>
      <c r="V1413" s="18"/>
      <c r="W1413" s="18"/>
      <c r="X1413" s="18"/>
    </row>
    <row r="1414" spans="1:24" ht="144" customHeight="1" x14ac:dyDescent="0.25">
      <c r="A1414" s="17" t="s">
        <v>24</v>
      </c>
      <c r="B1414" s="17" t="s">
        <v>1445</v>
      </c>
      <c r="C1414" s="18"/>
      <c r="D1414" s="18" t="str" cm="1">
        <f t="array" ref="D1414">B1414&amp;E1414</f>
        <v>2WRE33S4TX0180A061</v>
      </c>
      <c r="E1414" s="17" t="s">
        <v>79</v>
      </c>
      <c r="F1414" s="19" t="s">
        <v>80</v>
      </c>
      <c r="G1414" s="17" t="s">
        <v>1097</v>
      </c>
      <c r="H1414" s="19" t="s">
        <v>1446</v>
      </c>
      <c r="I1414" s="17" t="s">
        <v>78</v>
      </c>
      <c r="J1414" s="17" t="s">
        <v>24</v>
      </c>
      <c r="K1414" s="17" t="s">
        <v>24</v>
      </c>
      <c r="L1414" s="17" t="s">
        <v>24</v>
      </c>
      <c r="M1414" s="17" t="s">
        <v>31</v>
      </c>
      <c r="N1414" s="17" t="s">
        <v>32</v>
      </c>
      <c r="O1414" s="17" t="s">
        <v>33</v>
      </c>
      <c r="P1414" s="17" t="s">
        <v>40</v>
      </c>
      <c r="Q1414" s="20">
        <v>31.9</v>
      </c>
      <c r="R1414" s="21" cm="1">
        <f t="array" ref="R1414">COUNT(T1414:X1414)</f>
        <v>1</v>
      </c>
      <c r="S1414" s="21" cm="1">
        <f t="array" ref="S1414">SUM(T1414:X1414)</f>
        <v>6</v>
      </c>
      <c r="T1414" s="22">
        <v>6</v>
      </c>
      <c r="U1414" s="18"/>
      <c r="V1414" s="18"/>
      <c r="W1414" s="18"/>
      <c r="X1414" s="18"/>
    </row>
    <row r="1415" spans="1:24" ht="144" customHeight="1" x14ac:dyDescent="0.25">
      <c r="A1415" s="17" t="s">
        <v>24</v>
      </c>
      <c r="B1415" s="17" t="s">
        <v>1447</v>
      </c>
      <c r="C1415" s="18"/>
      <c r="D1415" s="18" t="str" cm="1">
        <f t="array" ref="D1415">B1415&amp;E1415</f>
        <v>2WRE34S4TX0180A407</v>
      </c>
      <c r="E1415" s="17" t="s">
        <v>123</v>
      </c>
      <c r="F1415" s="19" t="s">
        <v>124</v>
      </c>
      <c r="G1415" s="17" t="s">
        <v>1097</v>
      </c>
      <c r="H1415" s="19" t="s">
        <v>1448</v>
      </c>
      <c r="I1415" s="17" t="s">
        <v>78</v>
      </c>
      <c r="J1415" s="17" t="s">
        <v>24</v>
      </c>
      <c r="K1415" s="17" t="s">
        <v>24</v>
      </c>
      <c r="L1415" s="17" t="s">
        <v>24</v>
      </c>
      <c r="M1415" s="17" t="s">
        <v>31</v>
      </c>
      <c r="N1415" s="17" t="s">
        <v>32</v>
      </c>
      <c r="O1415" s="17" t="s">
        <v>33</v>
      </c>
      <c r="P1415" s="17" t="s">
        <v>40</v>
      </c>
      <c r="Q1415" s="20">
        <v>30.8</v>
      </c>
      <c r="R1415" s="21" cm="1">
        <f t="array" ref="R1415">COUNT(T1415:X1415)</f>
        <v>1</v>
      </c>
      <c r="S1415" s="21" cm="1">
        <f t="array" ref="S1415">SUM(T1415:X1415)</f>
        <v>6</v>
      </c>
      <c r="T1415" s="22">
        <v>6</v>
      </c>
      <c r="U1415" s="18"/>
      <c r="V1415" s="18"/>
      <c r="W1415" s="18"/>
      <c r="X1415" s="18"/>
    </row>
    <row r="1416" spans="1:24" ht="24" customHeight="1" x14ac:dyDescent="0.25">
      <c r="A1416" s="17" t="s">
        <v>24</v>
      </c>
      <c r="B1416" s="17" t="s">
        <v>1449</v>
      </c>
      <c r="C1416" s="38"/>
      <c r="D1416" s="18" t="str" cm="1">
        <f t="array" ref="D1416">B1416&amp;E1416</f>
        <v>2WRE35S4LE0444A009</v>
      </c>
      <c r="E1416" s="17" t="s">
        <v>75</v>
      </c>
      <c r="F1416" s="19" t="s">
        <v>76</v>
      </c>
      <c r="G1416" s="17" t="s">
        <v>1097</v>
      </c>
      <c r="H1416" s="19" t="s">
        <v>1450</v>
      </c>
      <c r="I1416" s="17" t="s">
        <v>30</v>
      </c>
      <c r="J1416" s="17" t="s">
        <v>24</v>
      </c>
      <c r="K1416" s="17" t="s">
        <v>24</v>
      </c>
      <c r="L1416" s="17" t="s">
        <v>24</v>
      </c>
      <c r="M1416" s="17" t="s">
        <v>31</v>
      </c>
      <c r="N1416" s="17" t="s">
        <v>32</v>
      </c>
      <c r="O1416" s="17" t="s">
        <v>33</v>
      </c>
      <c r="P1416" s="17" t="s">
        <v>40</v>
      </c>
      <c r="Q1416" s="20">
        <v>41.8</v>
      </c>
      <c r="R1416" s="21" cm="1">
        <f t="array" ref="R1416">COUNT(T1416:X1416)</f>
        <v>1</v>
      </c>
      <c r="S1416" s="21" cm="1">
        <f t="array" ref="S1416">SUM(T1416:X1416)</f>
        <v>1</v>
      </c>
      <c r="T1416" s="22">
        <v>1</v>
      </c>
      <c r="U1416" s="18"/>
      <c r="V1416" s="18"/>
      <c r="W1416" s="18"/>
      <c r="X1416" s="18"/>
    </row>
    <row r="1417" spans="1:24" ht="24" customHeight="1" x14ac:dyDescent="0.25">
      <c r="A1417" s="17" t="s">
        <v>24</v>
      </c>
      <c r="B1417" s="17" t="s">
        <v>1449</v>
      </c>
      <c r="C1417" s="39"/>
      <c r="D1417" s="18" t="str" cm="1">
        <f t="array" ref="D1417">B1417&amp;E1417</f>
        <v>2WRE35S4LE0444A243</v>
      </c>
      <c r="E1417" s="17" t="s">
        <v>652</v>
      </c>
      <c r="F1417" s="19" t="s">
        <v>406</v>
      </c>
      <c r="G1417" s="17" t="s">
        <v>1097</v>
      </c>
      <c r="H1417" s="19" t="s">
        <v>1450</v>
      </c>
      <c r="I1417" s="17" t="s">
        <v>30</v>
      </c>
      <c r="J1417" s="17" t="s">
        <v>24</v>
      </c>
      <c r="K1417" s="17" t="s">
        <v>24</v>
      </c>
      <c r="L1417" s="17" t="s">
        <v>24</v>
      </c>
      <c r="M1417" s="17" t="s">
        <v>31</v>
      </c>
      <c r="N1417" s="17" t="s">
        <v>32</v>
      </c>
      <c r="O1417" s="17" t="s">
        <v>33</v>
      </c>
      <c r="P1417" s="17" t="s">
        <v>40</v>
      </c>
      <c r="Q1417" s="20">
        <v>41.8</v>
      </c>
      <c r="R1417" s="21" cm="1">
        <f t="array" ref="R1417">COUNT(T1417:X1417)</f>
        <v>1</v>
      </c>
      <c r="S1417" s="21" cm="1">
        <f t="array" ref="S1417">SUM(T1417:X1417)</f>
        <v>3</v>
      </c>
      <c r="T1417" s="22">
        <v>3</v>
      </c>
      <c r="U1417" s="18"/>
      <c r="V1417" s="18"/>
      <c r="W1417" s="18"/>
      <c r="X1417" s="18"/>
    </row>
    <row r="1418" spans="1:24" ht="24" customHeight="1" x14ac:dyDescent="0.25">
      <c r="A1418" s="17" t="s">
        <v>24</v>
      </c>
      <c r="B1418" s="17" t="s">
        <v>1449</v>
      </c>
      <c r="C1418" s="39"/>
      <c r="D1418" s="18" t="str" cm="1">
        <f t="array" ref="D1418">B1418&amp;E1418</f>
        <v>2WRE35S4LE0444A375</v>
      </c>
      <c r="E1418" s="17" t="s">
        <v>26</v>
      </c>
      <c r="F1418" s="19" t="s">
        <v>27</v>
      </c>
      <c r="G1418" s="17" t="s">
        <v>1097</v>
      </c>
      <c r="H1418" s="19" t="s">
        <v>1450</v>
      </c>
      <c r="I1418" s="17" t="s">
        <v>30</v>
      </c>
      <c r="J1418" s="17" t="s">
        <v>24</v>
      </c>
      <c r="K1418" s="17" t="s">
        <v>24</v>
      </c>
      <c r="L1418" s="17" t="s">
        <v>24</v>
      </c>
      <c r="M1418" s="17" t="s">
        <v>31</v>
      </c>
      <c r="N1418" s="17" t="s">
        <v>32</v>
      </c>
      <c r="O1418" s="17" t="s">
        <v>33</v>
      </c>
      <c r="P1418" s="17" t="s">
        <v>40</v>
      </c>
      <c r="Q1418" s="20">
        <v>41.8</v>
      </c>
      <c r="R1418" s="21" cm="1">
        <f t="array" ref="R1418">COUNT(T1418:X1418)</f>
        <v>1</v>
      </c>
      <c r="S1418" s="21" cm="1">
        <f t="array" ref="S1418">SUM(T1418:X1418)</f>
        <v>1</v>
      </c>
      <c r="T1418" s="22">
        <v>1</v>
      </c>
      <c r="U1418" s="18"/>
      <c r="V1418" s="18"/>
      <c r="W1418" s="18"/>
      <c r="X1418" s="18"/>
    </row>
    <row r="1419" spans="1:24" ht="24" customHeight="1" x14ac:dyDescent="0.25">
      <c r="A1419" s="17" t="s">
        <v>24</v>
      </c>
      <c r="B1419" s="17" t="s">
        <v>1449</v>
      </c>
      <c r="C1419" s="39"/>
      <c r="D1419" s="18" t="str" cm="1">
        <f t="array" ref="D1419">B1419&amp;E1419</f>
        <v>2WRE35S4LE0444A380</v>
      </c>
      <c r="E1419" s="17" t="s">
        <v>105</v>
      </c>
      <c r="F1419" s="19" t="s">
        <v>106</v>
      </c>
      <c r="G1419" s="17" t="s">
        <v>1097</v>
      </c>
      <c r="H1419" s="19" t="s">
        <v>1450</v>
      </c>
      <c r="I1419" s="17" t="s">
        <v>30</v>
      </c>
      <c r="J1419" s="17" t="s">
        <v>24</v>
      </c>
      <c r="K1419" s="17" t="s">
        <v>24</v>
      </c>
      <c r="L1419" s="17" t="s">
        <v>24</v>
      </c>
      <c r="M1419" s="17" t="s">
        <v>31</v>
      </c>
      <c r="N1419" s="17" t="s">
        <v>32</v>
      </c>
      <c r="O1419" s="17" t="s">
        <v>33</v>
      </c>
      <c r="P1419" s="17" t="s">
        <v>40</v>
      </c>
      <c r="Q1419" s="20">
        <v>41.8</v>
      </c>
      <c r="R1419" s="21" cm="1">
        <f t="array" ref="R1419">COUNT(T1419:X1419)</f>
        <v>1</v>
      </c>
      <c r="S1419" s="21" cm="1">
        <f t="array" ref="S1419">SUM(T1419:X1419)</f>
        <v>1</v>
      </c>
      <c r="T1419" s="22">
        <v>1</v>
      </c>
      <c r="U1419" s="18"/>
      <c r="V1419" s="18"/>
      <c r="W1419" s="18"/>
      <c r="X1419" s="18"/>
    </row>
    <row r="1420" spans="1:24" ht="24" customHeight="1" x14ac:dyDescent="0.25">
      <c r="A1420" s="17" t="s">
        <v>24</v>
      </c>
      <c r="B1420" s="17" t="s">
        <v>1449</v>
      </c>
      <c r="C1420" s="39"/>
      <c r="D1420" s="18" t="str" cm="1">
        <f t="array" ref="D1420">B1420&amp;E1420</f>
        <v>2WRE35S4LE0444A399</v>
      </c>
      <c r="E1420" s="17" t="s">
        <v>281</v>
      </c>
      <c r="F1420" s="19" t="s">
        <v>282</v>
      </c>
      <c r="G1420" s="17" t="s">
        <v>1097</v>
      </c>
      <c r="H1420" s="19" t="s">
        <v>1450</v>
      </c>
      <c r="I1420" s="17" t="s">
        <v>30</v>
      </c>
      <c r="J1420" s="17" t="s">
        <v>24</v>
      </c>
      <c r="K1420" s="17" t="s">
        <v>24</v>
      </c>
      <c r="L1420" s="17" t="s">
        <v>24</v>
      </c>
      <c r="M1420" s="17" t="s">
        <v>31</v>
      </c>
      <c r="N1420" s="17" t="s">
        <v>32</v>
      </c>
      <c r="O1420" s="17" t="s">
        <v>33</v>
      </c>
      <c r="P1420" s="17" t="s">
        <v>40</v>
      </c>
      <c r="Q1420" s="20">
        <v>41.8</v>
      </c>
      <c r="R1420" s="21" cm="1">
        <f t="array" ref="R1420">COUNT(T1420:X1420)</f>
        <v>1</v>
      </c>
      <c r="S1420" s="21" cm="1">
        <f t="array" ref="S1420">SUM(T1420:X1420)</f>
        <v>1</v>
      </c>
      <c r="T1420" s="22">
        <v>1</v>
      </c>
      <c r="U1420" s="18"/>
      <c r="V1420" s="18"/>
      <c r="W1420" s="18"/>
      <c r="X1420" s="18"/>
    </row>
    <row r="1421" spans="1:24" ht="24" customHeight="1" x14ac:dyDescent="0.25">
      <c r="A1421" s="17" t="s">
        <v>24</v>
      </c>
      <c r="B1421" s="17" t="s">
        <v>1449</v>
      </c>
      <c r="C1421" s="40"/>
      <c r="D1421" s="18" t="str" cm="1">
        <f t="array" ref="D1421">B1421&amp;E1421</f>
        <v>2WRE35S4LE0444A407</v>
      </c>
      <c r="E1421" s="17" t="s">
        <v>123</v>
      </c>
      <c r="F1421" s="19" t="s">
        <v>124</v>
      </c>
      <c r="G1421" s="17" t="s">
        <v>1097</v>
      </c>
      <c r="H1421" s="19" t="s">
        <v>1450</v>
      </c>
      <c r="I1421" s="17" t="s">
        <v>30</v>
      </c>
      <c r="J1421" s="17" t="s">
        <v>24</v>
      </c>
      <c r="K1421" s="17" t="s">
        <v>24</v>
      </c>
      <c r="L1421" s="17" t="s">
        <v>24</v>
      </c>
      <c r="M1421" s="17" t="s">
        <v>31</v>
      </c>
      <c r="N1421" s="17" t="s">
        <v>32</v>
      </c>
      <c r="O1421" s="17" t="s">
        <v>33</v>
      </c>
      <c r="P1421" s="17" t="s">
        <v>40</v>
      </c>
      <c r="Q1421" s="20">
        <v>41.8</v>
      </c>
      <c r="R1421" s="21" cm="1">
        <f t="array" ref="R1421">COUNT(T1421:X1421)</f>
        <v>1</v>
      </c>
      <c r="S1421" s="21" cm="1">
        <f t="array" ref="S1421">SUM(T1421:X1421)</f>
        <v>8</v>
      </c>
      <c r="T1421" s="22">
        <v>8</v>
      </c>
      <c r="U1421" s="18"/>
      <c r="V1421" s="18"/>
      <c r="W1421" s="18"/>
      <c r="X1421" s="18"/>
    </row>
    <row r="1422" spans="1:24" ht="28.9" customHeight="1" x14ac:dyDescent="0.25">
      <c r="A1422" s="17" t="s">
        <v>24</v>
      </c>
      <c r="B1422" s="17" t="s">
        <v>1451</v>
      </c>
      <c r="C1422" s="38"/>
      <c r="D1422" s="18" t="str" cm="1">
        <f t="array" ref="D1422">B1422&amp;E1422</f>
        <v>2WRE36S4LE0444A243</v>
      </c>
      <c r="E1422" s="17" t="s">
        <v>652</v>
      </c>
      <c r="F1422" s="19" t="s">
        <v>406</v>
      </c>
      <c r="G1422" s="17" t="s">
        <v>1097</v>
      </c>
      <c r="H1422" s="19" t="s">
        <v>1452</v>
      </c>
      <c r="I1422" s="17" t="s">
        <v>30</v>
      </c>
      <c r="J1422" s="17" t="s">
        <v>24</v>
      </c>
      <c r="K1422" s="17" t="s">
        <v>24</v>
      </c>
      <c r="L1422" s="17" t="s">
        <v>24</v>
      </c>
      <c r="M1422" s="17" t="s">
        <v>31</v>
      </c>
      <c r="N1422" s="17" t="s">
        <v>32</v>
      </c>
      <c r="O1422" s="17" t="s">
        <v>33</v>
      </c>
      <c r="P1422" s="17" t="s">
        <v>40</v>
      </c>
      <c r="Q1422" s="20">
        <v>42.9</v>
      </c>
      <c r="R1422" s="21" cm="1">
        <f t="array" ref="R1422">COUNT(T1422:X1422)</f>
        <v>1</v>
      </c>
      <c r="S1422" s="21" cm="1">
        <f t="array" ref="S1422">SUM(T1422:X1422)</f>
        <v>8</v>
      </c>
      <c r="T1422" s="22">
        <v>8</v>
      </c>
      <c r="U1422" s="18"/>
      <c r="V1422" s="18"/>
      <c r="W1422" s="18"/>
      <c r="X1422" s="18"/>
    </row>
    <row r="1423" spans="1:24" ht="29.25" customHeight="1" x14ac:dyDescent="0.25">
      <c r="A1423" s="17" t="s">
        <v>24</v>
      </c>
      <c r="B1423" s="17" t="s">
        <v>1451</v>
      </c>
      <c r="C1423" s="39"/>
      <c r="D1423" s="18" t="str" cm="1">
        <f t="array" ref="D1423">B1423&amp;E1423</f>
        <v>2WRE36S4LE0444A380</v>
      </c>
      <c r="E1423" s="17" t="s">
        <v>105</v>
      </c>
      <c r="F1423" s="19" t="s">
        <v>106</v>
      </c>
      <c r="G1423" s="17" t="s">
        <v>1097</v>
      </c>
      <c r="H1423" s="19" t="s">
        <v>1452</v>
      </c>
      <c r="I1423" s="17" t="s">
        <v>30</v>
      </c>
      <c r="J1423" s="17" t="s">
        <v>24</v>
      </c>
      <c r="K1423" s="17" t="s">
        <v>24</v>
      </c>
      <c r="L1423" s="17" t="s">
        <v>24</v>
      </c>
      <c r="M1423" s="17" t="s">
        <v>31</v>
      </c>
      <c r="N1423" s="17" t="s">
        <v>32</v>
      </c>
      <c r="O1423" s="17" t="s">
        <v>33</v>
      </c>
      <c r="P1423" s="17" t="s">
        <v>40</v>
      </c>
      <c r="Q1423" s="20">
        <v>42.9</v>
      </c>
      <c r="R1423" s="21" cm="1">
        <f t="array" ref="R1423">COUNT(T1423:X1423)</f>
        <v>1</v>
      </c>
      <c r="S1423" s="21" cm="1">
        <f t="array" ref="S1423">SUM(T1423:X1423)</f>
        <v>1</v>
      </c>
      <c r="T1423" s="22">
        <v>1</v>
      </c>
      <c r="U1423" s="18"/>
      <c r="V1423" s="18"/>
      <c r="W1423" s="18"/>
      <c r="X1423" s="18"/>
    </row>
    <row r="1424" spans="1:24" ht="29.25" customHeight="1" x14ac:dyDescent="0.25">
      <c r="A1424" s="17" t="s">
        <v>24</v>
      </c>
      <c r="B1424" s="17" t="s">
        <v>1451</v>
      </c>
      <c r="C1424" s="39"/>
      <c r="D1424" s="18" t="str" cm="1">
        <f t="array" ref="D1424">B1424&amp;E1424</f>
        <v>2WRE36S4LE0444A399</v>
      </c>
      <c r="E1424" s="17" t="s">
        <v>281</v>
      </c>
      <c r="F1424" s="19" t="s">
        <v>282</v>
      </c>
      <c r="G1424" s="17" t="s">
        <v>1097</v>
      </c>
      <c r="H1424" s="19" t="s">
        <v>1452</v>
      </c>
      <c r="I1424" s="17" t="s">
        <v>30</v>
      </c>
      <c r="J1424" s="17" t="s">
        <v>24</v>
      </c>
      <c r="K1424" s="17" t="s">
        <v>24</v>
      </c>
      <c r="L1424" s="17" t="s">
        <v>24</v>
      </c>
      <c r="M1424" s="17" t="s">
        <v>31</v>
      </c>
      <c r="N1424" s="17" t="s">
        <v>32</v>
      </c>
      <c r="O1424" s="17" t="s">
        <v>33</v>
      </c>
      <c r="P1424" s="17" t="s">
        <v>40</v>
      </c>
      <c r="Q1424" s="20">
        <v>42.9</v>
      </c>
      <c r="R1424" s="21" cm="1">
        <f t="array" ref="R1424">COUNT(T1424:X1424)</f>
        <v>1</v>
      </c>
      <c r="S1424" s="21" cm="1">
        <f t="array" ref="S1424">SUM(T1424:X1424)</f>
        <v>1</v>
      </c>
      <c r="T1424" s="22">
        <v>1</v>
      </c>
      <c r="U1424" s="18"/>
      <c r="V1424" s="18"/>
      <c r="W1424" s="18"/>
      <c r="X1424" s="18"/>
    </row>
    <row r="1425" spans="1:24" ht="29.25" customHeight="1" x14ac:dyDescent="0.25">
      <c r="A1425" s="17" t="s">
        <v>24</v>
      </c>
      <c r="B1425" s="17" t="s">
        <v>1451</v>
      </c>
      <c r="C1425" s="39"/>
      <c r="D1425" s="18" t="str" cm="1">
        <f t="array" ref="D1425">B1425&amp;E1425</f>
        <v>2WRE36S4LE0444A519</v>
      </c>
      <c r="E1425" s="17" t="s">
        <v>190</v>
      </c>
      <c r="F1425" s="19" t="s">
        <v>191</v>
      </c>
      <c r="G1425" s="17" t="s">
        <v>1097</v>
      </c>
      <c r="H1425" s="19" t="s">
        <v>1452</v>
      </c>
      <c r="I1425" s="17" t="s">
        <v>30</v>
      </c>
      <c r="J1425" s="17" t="s">
        <v>24</v>
      </c>
      <c r="K1425" s="17" t="s">
        <v>24</v>
      </c>
      <c r="L1425" s="17" t="s">
        <v>24</v>
      </c>
      <c r="M1425" s="17" t="s">
        <v>31</v>
      </c>
      <c r="N1425" s="17" t="s">
        <v>32</v>
      </c>
      <c r="O1425" s="17" t="s">
        <v>33</v>
      </c>
      <c r="P1425" s="17" t="s">
        <v>40</v>
      </c>
      <c r="Q1425" s="20">
        <v>42.9</v>
      </c>
      <c r="R1425" s="21" cm="1">
        <f t="array" ref="R1425">COUNT(T1425:X1425)</f>
        <v>1</v>
      </c>
      <c r="S1425" s="21" cm="1">
        <f t="array" ref="S1425">SUM(T1425:X1425)</f>
        <v>1</v>
      </c>
      <c r="T1425" s="22">
        <v>1</v>
      </c>
      <c r="U1425" s="18"/>
      <c r="V1425" s="18"/>
      <c r="W1425" s="18"/>
      <c r="X1425" s="18"/>
    </row>
    <row r="1426" spans="1:24" ht="29.25" customHeight="1" x14ac:dyDescent="0.25">
      <c r="A1426" s="17" t="s">
        <v>24</v>
      </c>
      <c r="B1426" s="17" t="s">
        <v>1451</v>
      </c>
      <c r="C1426" s="40"/>
      <c r="D1426" s="18" t="str" cm="1">
        <f t="array" ref="D1426">B1426&amp;E1426</f>
        <v>2WRE36S4LE0444A703</v>
      </c>
      <c r="E1426" s="17" t="s">
        <v>57</v>
      </c>
      <c r="F1426" s="19" t="s">
        <v>58</v>
      </c>
      <c r="G1426" s="17" t="s">
        <v>1097</v>
      </c>
      <c r="H1426" s="19" t="s">
        <v>1452</v>
      </c>
      <c r="I1426" s="17" t="s">
        <v>30</v>
      </c>
      <c r="J1426" s="17" t="s">
        <v>24</v>
      </c>
      <c r="K1426" s="17" t="s">
        <v>24</v>
      </c>
      <c r="L1426" s="17" t="s">
        <v>24</v>
      </c>
      <c r="M1426" s="17" t="s">
        <v>31</v>
      </c>
      <c r="N1426" s="17" t="s">
        <v>32</v>
      </c>
      <c r="O1426" s="17" t="s">
        <v>33</v>
      </c>
      <c r="P1426" s="17" t="s">
        <v>40</v>
      </c>
      <c r="Q1426" s="20">
        <v>42.9</v>
      </c>
      <c r="R1426" s="21" cm="1">
        <f t="array" ref="R1426">COUNT(T1426:X1426)</f>
        <v>1</v>
      </c>
      <c r="S1426" s="21" cm="1">
        <f t="array" ref="S1426">SUM(T1426:X1426)</f>
        <v>1</v>
      </c>
      <c r="T1426" s="22">
        <v>1</v>
      </c>
      <c r="U1426" s="18"/>
      <c r="V1426" s="18"/>
      <c r="W1426" s="18"/>
      <c r="X1426" s="18"/>
    </row>
    <row r="1427" spans="1:24" ht="20.65" customHeight="1" x14ac:dyDescent="0.25">
      <c r="A1427" s="17" t="s">
        <v>24</v>
      </c>
      <c r="B1427" s="17" t="s">
        <v>1453</v>
      </c>
      <c r="C1427" s="38"/>
      <c r="D1427" s="18" t="str" cm="1">
        <f t="array" ref="D1427">B1427&amp;E1427</f>
        <v>2WRE37S4LE0444A243</v>
      </c>
      <c r="E1427" s="17" t="s">
        <v>652</v>
      </c>
      <c r="F1427" s="19" t="s">
        <v>406</v>
      </c>
      <c r="G1427" s="17" t="s">
        <v>1097</v>
      </c>
      <c r="H1427" s="19" t="s">
        <v>1454</v>
      </c>
      <c r="I1427" s="17" t="s">
        <v>30</v>
      </c>
      <c r="J1427" s="17" t="s">
        <v>24</v>
      </c>
      <c r="K1427" s="17" t="s">
        <v>24</v>
      </c>
      <c r="L1427" s="17" t="s">
        <v>24</v>
      </c>
      <c r="M1427" s="17" t="s">
        <v>31</v>
      </c>
      <c r="N1427" s="17" t="s">
        <v>32</v>
      </c>
      <c r="O1427" s="17" t="s">
        <v>33</v>
      </c>
      <c r="P1427" s="17" t="s">
        <v>40</v>
      </c>
      <c r="Q1427" s="20">
        <v>31.9</v>
      </c>
      <c r="R1427" s="21" cm="1">
        <f t="array" ref="R1427">COUNT(T1427:X1427)</f>
        <v>1</v>
      </c>
      <c r="S1427" s="21" cm="1">
        <f t="array" ref="S1427">SUM(T1427:X1427)</f>
        <v>1</v>
      </c>
      <c r="T1427" s="22">
        <v>1</v>
      </c>
      <c r="U1427" s="18"/>
      <c r="V1427" s="18"/>
      <c r="W1427" s="18"/>
      <c r="X1427" s="18"/>
    </row>
    <row r="1428" spans="1:24" ht="21.2" customHeight="1" x14ac:dyDescent="0.25">
      <c r="A1428" s="17" t="s">
        <v>24</v>
      </c>
      <c r="B1428" s="17" t="s">
        <v>1453</v>
      </c>
      <c r="C1428" s="39"/>
      <c r="D1428" s="18" t="str" cm="1">
        <f t="array" ref="D1428">B1428&amp;E1428</f>
        <v>2WRE37S4LE0444A380</v>
      </c>
      <c r="E1428" s="17" t="s">
        <v>105</v>
      </c>
      <c r="F1428" s="19" t="s">
        <v>106</v>
      </c>
      <c r="G1428" s="17" t="s">
        <v>1097</v>
      </c>
      <c r="H1428" s="19" t="s">
        <v>1454</v>
      </c>
      <c r="I1428" s="17" t="s">
        <v>30</v>
      </c>
      <c r="J1428" s="17" t="s">
        <v>24</v>
      </c>
      <c r="K1428" s="17" t="s">
        <v>24</v>
      </c>
      <c r="L1428" s="17" t="s">
        <v>24</v>
      </c>
      <c r="M1428" s="17" t="s">
        <v>31</v>
      </c>
      <c r="N1428" s="17" t="s">
        <v>32</v>
      </c>
      <c r="O1428" s="17" t="s">
        <v>33</v>
      </c>
      <c r="P1428" s="17" t="s">
        <v>40</v>
      </c>
      <c r="Q1428" s="20">
        <v>31.9</v>
      </c>
      <c r="R1428" s="21" cm="1">
        <f t="array" ref="R1428">COUNT(T1428:X1428)</f>
        <v>1</v>
      </c>
      <c r="S1428" s="21" cm="1">
        <f t="array" ref="S1428">SUM(T1428:X1428)</f>
        <v>11</v>
      </c>
      <c r="T1428" s="22">
        <v>11</v>
      </c>
      <c r="U1428" s="18"/>
      <c r="V1428" s="18"/>
      <c r="W1428" s="18"/>
      <c r="X1428" s="18"/>
    </row>
    <row r="1429" spans="1:24" ht="21.2" customHeight="1" x14ac:dyDescent="0.25">
      <c r="A1429" s="17" t="s">
        <v>24</v>
      </c>
      <c r="B1429" s="17" t="s">
        <v>1453</v>
      </c>
      <c r="C1429" s="39"/>
      <c r="D1429" s="18" t="str" cm="1">
        <f t="array" ref="D1429">B1429&amp;E1429</f>
        <v>2WRE37S4LE0444A399</v>
      </c>
      <c r="E1429" s="17" t="s">
        <v>281</v>
      </c>
      <c r="F1429" s="19" t="s">
        <v>282</v>
      </c>
      <c r="G1429" s="17" t="s">
        <v>1097</v>
      </c>
      <c r="H1429" s="19" t="s">
        <v>1454</v>
      </c>
      <c r="I1429" s="17" t="s">
        <v>30</v>
      </c>
      <c r="J1429" s="17" t="s">
        <v>24</v>
      </c>
      <c r="K1429" s="17" t="s">
        <v>24</v>
      </c>
      <c r="L1429" s="17" t="s">
        <v>24</v>
      </c>
      <c r="M1429" s="17" t="s">
        <v>31</v>
      </c>
      <c r="N1429" s="17" t="s">
        <v>32</v>
      </c>
      <c r="O1429" s="17" t="s">
        <v>33</v>
      </c>
      <c r="P1429" s="17" t="s">
        <v>40</v>
      </c>
      <c r="Q1429" s="20">
        <v>31.9</v>
      </c>
      <c r="R1429" s="21" cm="1">
        <f t="array" ref="R1429">COUNT(T1429:X1429)</f>
        <v>1</v>
      </c>
      <c r="S1429" s="21" cm="1">
        <f t="array" ref="S1429">SUM(T1429:X1429)</f>
        <v>1</v>
      </c>
      <c r="T1429" s="22">
        <v>1</v>
      </c>
      <c r="U1429" s="18"/>
      <c r="V1429" s="18"/>
      <c r="W1429" s="18"/>
      <c r="X1429" s="18"/>
    </row>
    <row r="1430" spans="1:24" ht="21.2" customHeight="1" x14ac:dyDescent="0.25">
      <c r="A1430" s="17" t="s">
        <v>24</v>
      </c>
      <c r="B1430" s="17" t="s">
        <v>1453</v>
      </c>
      <c r="C1430" s="39"/>
      <c r="D1430" s="18" t="str" cm="1">
        <f t="array" ref="D1430">B1430&amp;E1430</f>
        <v>2WRE37S4LE0444A407</v>
      </c>
      <c r="E1430" s="17" t="s">
        <v>123</v>
      </c>
      <c r="F1430" s="19" t="s">
        <v>124</v>
      </c>
      <c r="G1430" s="17" t="s">
        <v>1097</v>
      </c>
      <c r="H1430" s="19" t="s">
        <v>1454</v>
      </c>
      <c r="I1430" s="17" t="s">
        <v>30</v>
      </c>
      <c r="J1430" s="17" t="s">
        <v>24</v>
      </c>
      <c r="K1430" s="17" t="s">
        <v>24</v>
      </c>
      <c r="L1430" s="17" t="s">
        <v>24</v>
      </c>
      <c r="M1430" s="17" t="s">
        <v>31</v>
      </c>
      <c r="N1430" s="17" t="s">
        <v>32</v>
      </c>
      <c r="O1430" s="17" t="s">
        <v>33</v>
      </c>
      <c r="P1430" s="17" t="s">
        <v>40</v>
      </c>
      <c r="Q1430" s="20">
        <v>31.9</v>
      </c>
      <c r="R1430" s="21" cm="1">
        <f t="array" ref="R1430">COUNT(T1430:X1430)</f>
        <v>1</v>
      </c>
      <c r="S1430" s="21" cm="1">
        <f t="array" ref="S1430">SUM(T1430:X1430)</f>
        <v>1</v>
      </c>
      <c r="T1430" s="22">
        <v>1</v>
      </c>
      <c r="U1430" s="18"/>
      <c r="V1430" s="18"/>
      <c r="W1430" s="18"/>
      <c r="X1430" s="18"/>
    </row>
    <row r="1431" spans="1:24" ht="21.2" customHeight="1" x14ac:dyDescent="0.25">
      <c r="A1431" s="17" t="s">
        <v>24</v>
      </c>
      <c r="B1431" s="17" t="s">
        <v>1453</v>
      </c>
      <c r="C1431" s="39"/>
      <c r="D1431" s="18" t="str" cm="1">
        <f t="array" ref="D1431">B1431&amp;E1431</f>
        <v>2WRE37S4LE0444A522</v>
      </c>
      <c r="E1431" s="17" t="s">
        <v>107</v>
      </c>
      <c r="F1431" s="19" t="s">
        <v>108</v>
      </c>
      <c r="G1431" s="17" t="s">
        <v>1097</v>
      </c>
      <c r="H1431" s="19" t="s">
        <v>1454</v>
      </c>
      <c r="I1431" s="17" t="s">
        <v>30</v>
      </c>
      <c r="J1431" s="17" t="s">
        <v>24</v>
      </c>
      <c r="K1431" s="17" t="s">
        <v>24</v>
      </c>
      <c r="L1431" s="17" t="s">
        <v>24</v>
      </c>
      <c r="M1431" s="17" t="s">
        <v>31</v>
      </c>
      <c r="N1431" s="17" t="s">
        <v>32</v>
      </c>
      <c r="O1431" s="17" t="s">
        <v>33</v>
      </c>
      <c r="P1431" s="17" t="s">
        <v>40</v>
      </c>
      <c r="Q1431" s="20">
        <v>31.9</v>
      </c>
      <c r="R1431" s="21" cm="1">
        <f t="array" ref="R1431">COUNT(T1431:X1431)</f>
        <v>1</v>
      </c>
      <c r="S1431" s="21" cm="1">
        <f t="array" ref="S1431">SUM(T1431:X1431)</f>
        <v>1</v>
      </c>
      <c r="T1431" s="22">
        <v>1</v>
      </c>
      <c r="U1431" s="18"/>
      <c r="V1431" s="18"/>
      <c r="W1431" s="18"/>
      <c r="X1431" s="18"/>
    </row>
    <row r="1432" spans="1:24" ht="21.2" customHeight="1" x14ac:dyDescent="0.25">
      <c r="A1432" s="17" t="s">
        <v>24</v>
      </c>
      <c r="B1432" s="17" t="s">
        <v>1453</v>
      </c>
      <c r="C1432" s="39"/>
      <c r="D1432" s="18" t="str" cm="1">
        <f t="array" ref="D1432">B1432&amp;E1432</f>
        <v>2WRE37S4LE0444A704</v>
      </c>
      <c r="E1432" s="17" t="s">
        <v>71</v>
      </c>
      <c r="F1432" s="19" t="s">
        <v>72</v>
      </c>
      <c r="G1432" s="17" t="s">
        <v>1097</v>
      </c>
      <c r="H1432" s="19" t="s">
        <v>1454</v>
      </c>
      <c r="I1432" s="17" t="s">
        <v>30</v>
      </c>
      <c r="J1432" s="17" t="s">
        <v>24</v>
      </c>
      <c r="K1432" s="17" t="s">
        <v>24</v>
      </c>
      <c r="L1432" s="17" t="s">
        <v>24</v>
      </c>
      <c r="M1432" s="17" t="s">
        <v>31</v>
      </c>
      <c r="N1432" s="17" t="s">
        <v>32</v>
      </c>
      <c r="O1432" s="17" t="s">
        <v>33</v>
      </c>
      <c r="P1432" s="17" t="s">
        <v>40</v>
      </c>
      <c r="Q1432" s="20">
        <v>31.9</v>
      </c>
      <c r="R1432" s="21" cm="1">
        <f t="array" ref="R1432">COUNT(T1432:X1432)</f>
        <v>1</v>
      </c>
      <c r="S1432" s="21" cm="1">
        <f t="array" ref="S1432">SUM(T1432:X1432)</f>
        <v>1</v>
      </c>
      <c r="T1432" s="22">
        <v>1</v>
      </c>
      <c r="U1432" s="18"/>
      <c r="V1432" s="18"/>
      <c r="W1432" s="18"/>
      <c r="X1432" s="18"/>
    </row>
    <row r="1433" spans="1:24" ht="21.2" customHeight="1" x14ac:dyDescent="0.25">
      <c r="A1433" s="17" t="s">
        <v>24</v>
      </c>
      <c r="B1433" s="17" t="s">
        <v>1453</v>
      </c>
      <c r="C1433" s="40"/>
      <c r="D1433" s="18" t="str" cm="1">
        <f t="array" ref="D1433">B1433&amp;E1433</f>
        <v>2WRE37S4LE0444A705</v>
      </c>
      <c r="E1433" s="17" t="s">
        <v>294</v>
      </c>
      <c r="F1433" s="19" t="s">
        <v>295</v>
      </c>
      <c r="G1433" s="17" t="s">
        <v>1097</v>
      </c>
      <c r="H1433" s="19" t="s">
        <v>1454</v>
      </c>
      <c r="I1433" s="17" t="s">
        <v>30</v>
      </c>
      <c r="J1433" s="17" t="s">
        <v>24</v>
      </c>
      <c r="K1433" s="17" t="s">
        <v>24</v>
      </c>
      <c r="L1433" s="17" t="s">
        <v>24</v>
      </c>
      <c r="M1433" s="17" t="s">
        <v>31</v>
      </c>
      <c r="N1433" s="17" t="s">
        <v>32</v>
      </c>
      <c r="O1433" s="17" t="s">
        <v>33</v>
      </c>
      <c r="P1433" s="17" t="s">
        <v>40</v>
      </c>
      <c r="Q1433" s="20">
        <v>31.9</v>
      </c>
      <c r="R1433" s="21" cm="1">
        <f t="array" ref="R1433">COUNT(T1433:X1433)</f>
        <v>1</v>
      </c>
      <c r="S1433" s="21" cm="1">
        <f t="array" ref="S1433">SUM(T1433:X1433)</f>
        <v>3</v>
      </c>
      <c r="T1433" s="22">
        <v>3</v>
      </c>
      <c r="U1433" s="18"/>
      <c r="V1433" s="18"/>
      <c r="W1433" s="18"/>
      <c r="X1433" s="18"/>
    </row>
    <row r="1434" spans="1:24" ht="24" customHeight="1" x14ac:dyDescent="0.25">
      <c r="A1434" s="17" t="s">
        <v>24</v>
      </c>
      <c r="B1434" s="17" t="s">
        <v>1455</v>
      </c>
      <c r="C1434" s="38"/>
      <c r="D1434" s="18" t="str" cm="1">
        <f t="array" ref="D1434">B1434&amp;E1434</f>
        <v>2WRE38S4LE0444A380</v>
      </c>
      <c r="E1434" s="17" t="s">
        <v>105</v>
      </c>
      <c r="F1434" s="19" t="s">
        <v>106</v>
      </c>
      <c r="G1434" s="17" t="s">
        <v>1097</v>
      </c>
      <c r="H1434" s="19" t="s">
        <v>1456</v>
      </c>
      <c r="I1434" s="17" t="s">
        <v>30</v>
      </c>
      <c r="J1434" s="17" t="s">
        <v>24</v>
      </c>
      <c r="K1434" s="17" t="s">
        <v>24</v>
      </c>
      <c r="L1434" s="17" t="s">
        <v>24</v>
      </c>
      <c r="M1434" s="17" t="s">
        <v>31</v>
      </c>
      <c r="N1434" s="17" t="s">
        <v>32</v>
      </c>
      <c r="O1434" s="17" t="s">
        <v>33</v>
      </c>
      <c r="P1434" s="17" t="s">
        <v>40</v>
      </c>
      <c r="Q1434" s="20">
        <v>27.5</v>
      </c>
      <c r="R1434" s="21" cm="1">
        <f t="array" ref="R1434">COUNT(T1434:X1434)</f>
        <v>1</v>
      </c>
      <c r="S1434" s="21" cm="1">
        <f t="array" ref="S1434">SUM(T1434:X1434)</f>
        <v>2</v>
      </c>
      <c r="T1434" s="22">
        <v>2</v>
      </c>
      <c r="U1434" s="18"/>
      <c r="V1434" s="18"/>
      <c r="W1434" s="18"/>
      <c r="X1434" s="18"/>
    </row>
    <row r="1435" spans="1:24" ht="24" customHeight="1" x14ac:dyDescent="0.25">
      <c r="A1435" s="17" t="s">
        <v>24</v>
      </c>
      <c r="B1435" s="17" t="s">
        <v>1455</v>
      </c>
      <c r="C1435" s="39"/>
      <c r="D1435" s="18" t="str" cm="1">
        <f t="array" ref="D1435">B1435&amp;E1435</f>
        <v>2WRE38S4LE0444A399</v>
      </c>
      <c r="E1435" s="17" t="s">
        <v>281</v>
      </c>
      <c r="F1435" s="19" t="s">
        <v>282</v>
      </c>
      <c r="G1435" s="17" t="s">
        <v>1097</v>
      </c>
      <c r="H1435" s="19" t="s">
        <v>1456</v>
      </c>
      <c r="I1435" s="17" t="s">
        <v>30</v>
      </c>
      <c r="J1435" s="17" t="s">
        <v>24</v>
      </c>
      <c r="K1435" s="17" t="s">
        <v>24</v>
      </c>
      <c r="L1435" s="17" t="s">
        <v>24</v>
      </c>
      <c r="M1435" s="17" t="s">
        <v>31</v>
      </c>
      <c r="N1435" s="17" t="s">
        <v>32</v>
      </c>
      <c r="O1435" s="17" t="s">
        <v>33</v>
      </c>
      <c r="P1435" s="17" t="s">
        <v>40</v>
      </c>
      <c r="Q1435" s="20">
        <v>27.5</v>
      </c>
      <c r="R1435" s="21" cm="1">
        <f t="array" ref="R1435">COUNT(T1435:X1435)</f>
        <v>1</v>
      </c>
      <c r="S1435" s="21" cm="1">
        <f t="array" ref="S1435">SUM(T1435:X1435)</f>
        <v>2</v>
      </c>
      <c r="T1435" s="22">
        <v>2</v>
      </c>
      <c r="U1435" s="18"/>
      <c r="V1435" s="18"/>
      <c r="W1435" s="18"/>
      <c r="X1435" s="18"/>
    </row>
    <row r="1436" spans="1:24" ht="24" customHeight="1" x14ac:dyDescent="0.25">
      <c r="A1436" s="17" t="s">
        <v>24</v>
      </c>
      <c r="B1436" s="17" t="s">
        <v>1455</v>
      </c>
      <c r="C1436" s="39"/>
      <c r="D1436" s="18" t="str" cm="1">
        <f t="array" ref="D1436">B1436&amp;E1436</f>
        <v>2WRE38S4LE0444A407</v>
      </c>
      <c r="E1436" s="17" t="s">
        <v>123</v>
      </c>
      <c r="F1436" s="19" t="s">
        <v>124</v>
      </c>
      <c r="G1436" s="17" t="s">
        <v>1097</v>
      </c>
      <c r="H1436" s="19" t="s">
        <v>1456</v>
      </c>
      <c r="I1436" s="17" t="s">
        <v>30</v>
      </c>
      <c r="J1436" s="17" t="s">
        <v>24</v>
      </c>
      <c r="K1436" s="17" t="s">
        <v>24</v>
      </c>
      <c r="L1436" s="17" t="s">
        <v>24</v>
      </c>
      <c r="M1436" s="17" t="s">
        <v>31</v>
      </c>
      <c r="N1436" s="17" t="s">
        <v>32</v>
      </c>
      <c r="O1436" s="17" t="s">
        <v>33</v>
      </c>
      <c r="P1436" s="17" t="s">
        <v>40</v>
      </c>
      <c r="Q1436" s="20">
        <v>27.5</v>
      </c>
      <c r="R1436" s="21" cm="1">
        <f t="array" ref="R1436">COUNT(T1436:X1436)</f>
        <v>1</v>
      </c>
      <c r="S1436" s="21" cm="1">
        <f t="array" ref="S1436">SUM(T1436:X1436)</f>
        <v>2</v>
      </c>
      <c r="T1436" s="22">
        <v>2</v>
      </c>
      <c r="U1436" s="18"/>
      <c r="V1436" s="18"/>
      <c r="W1436" s="18"/>
      <c r="X1436" s="18"/>
    </row>
    <row r="1437" spans="1:24" ht="24" customHeight="1" x14ac:dyDescent="0.25">
      <c r="A1437" s="17" t="s">
        <v>24</v>
      </c>
      <c r="B1437" s="17" t="s">
        <v>1455</v>
      </c>
      <c r="C1437" s="39"/>
      <c r="D1437" s="18" t="str" cm="1">
        <f t="array" ref="D1437">B1437&amp;E1437</f>
        <v>2WRE38S4LE0444A519</v>
      </c>
      <c r="E1437" s="17" t="s">
        <v>190</v>
      </c>
      <c r="F1437" s="19" t="s">
        <v>191</v>
      </c>
      <c r="G1437" s="17" t="s">
        <v>1097</v>
      </c>
      <c r="H1437" s="19" t="s">
        <v>1456</v>
      </c>
      <c r="I1437" s="17" t="s">
        <v>30</v>
      </c>
      <c r="J1437" s="17" t="s">
        <v>24</v>
      </c>
      <c r="K1437" s="17" t="s">
        <v>24</v>
      </c>
      <c r="L1437" s="17" t="s">
        <v>24</v>
      </c>
      <c r="M1437" s="17" t="s">
        <v>31</v>
      </c>
      <c r="N1437" s="17" t="s">
        <v>32</v>
      </c>
      <c r="O1437" s="17" t="s">
        <v>33</v>
      </c>
      <c r="P1437" s="17" t="s">
        <v>40</v>
      </c>
      <c r="Q1437" s="20">
        <v>27.5</v>
      </c>
      <c r="R1437" s="21" cm="1">
        <f t="array" ref="R1437">COUNT(T1437:X1437)</f>
        <v>1</v>
      </c>
      <c r="S1437" s="21" cm="1">
        <f t="array" ref="S1437">SUM(T1437:X1437)</f>
        <v>2</v>
      </c>
      <c r="T1437" s="22">
        <v>2</v>
      </c>
      <c r="U1437" s="18"/>
      <c r="V1437" s="18"/>
      <c r="W1437" s="18"/>
      <c r="X1437" s="18"/>
    </row>
    <row r="1438" spans="1:24" ht="24" customHeight="1" x14ac:dyDescent="0.25">
      <c r="A1438" s="17" t="s">
        <v>24</v>
      </c>
      <c r="B1438" s="17" t="s">
        <v>1455</v>
      </c>
      <c r="C1438" s="39"/>
      <c r="D1438" s="18" t="str" cm="1">
        <f t="array" ref="D1438">B1438&amp;E1438</f>
        <v>2WRE38S4LE0444A522</v>
      </c>
      <c r="E1438" s="17" t="s">
        <v>107</v>
      </c>
      <c r="F1438" s="19" t="s">
        <v>108</v>
      </c>
      <c r="G1438" s="17" t="s">
        <v>1097</v>
      </c>
      <c r="H1438" s="19" t="s">
        <v>1456</v>
      </c>
      <c r="I1438" s="17" t="s">
        <v>30</v>
      </c>
      <c r="J1438" s="17" t="s">
        <v>24</v>
      </c>
      <c r="K1438" s="17" t="s">
        <v>24</v>
      </c>
      <c r="L1438" s="17" t="s">
        <v>24</v>
      </c>
      <c r="M1438" s="17" t="s">
        <v>31</v>
      </c>
      <c r="N1438" s="17" t="s">
        <v>32</v>
      </c>
      <c r="O1438" s="17" t="s">
        <v>33</v>
      </c>
      <c r="P1438" s="17" t="s">
        <v>40</v>
      </c>
      <c r="Q1438" s="20">
        <v>27.5</v>
      </c>
      <c r="R1438" s="21" cm="1">
        <f t="array" ref="R1438">COUNT(T1438:X1438)</f>
        <v>1</v>
      </c>
      <c r="S1438" s="21" cm="1">
        <f t="array" ref="S1438">SUM(T1438:X1438)</f>
        <v>2</v>
      </c>
      <c r="T1438" s="22">
        <v>2</v>
      </c>
      <c r="U1438" s="18"/>
      <c r="V1438" s="18"/>
      <c r="W1438" s="18"/>
      <c r="X1438" s="18"/>
    </row>
    <row r="1439" spans="1:24" ht="24" customHeight="1" x14ac:dyDescent="0.25">
      <c r="A1439" s="17" t="s">
        <v>24</v>
      </c>
      <c r="B1439" s="17" t="s">
        <v>1455</v>
      </c>
      <c r="C1439" s="40"/>
      <c r="D1439" s="18" t="str" cm="1">
        <f t="array" ref="D1439">B1439&amp;E1439</f>
        <v>2WRE38S4LE0444A705</v>
      </c>
      <c r="E1439" s="17" t="s">
        <v>294</v>
      </c>
      <c r="F1439" s="19" t="s">
        <v>295</v>
      </c>
      <c r="G1439" s="17" t="s">
        <v>1097</v>
      </c>
      <c r="H1439" s="19" t="s">
        <v>1456</v>
      </c>
      <c r="I1439" s="17" t="s">
        <v>30</v>
      </c>
      <c r="J1439" s="17" t="s">
        <v>24</v>
      </c>
      <c r="K1439" s="17" t="s">
        <v>24</v>
      </c>
      <c r="L1439" s="17" t="s">
        <v>24</v>
      </c>
      <c r="M1439" s="17" t="s">
        <v>31</v>
      </c>
      <c r="N1439" s="17" t="s">
        <v>32</v>
      </c>
      <c r="O1439" s="17" t="s">
        <v>33</v>
      </c>
      <c r="P1439" s="17" t="s">
        <v>40</v>
      </c>
      <c r="Q1439" s="20">
        <v>27.5</v>
      </c>
      <c r="R1439" s="21" cm="1">
        <f t="array" ref="R1439">COUNT(T1439:X1439)</f>
        <v>1</v>
      </c>
      <c r="S1439" s="21" cm="1">
        <f t="array" ref="S1439">SUM(T1439:X1439)</f>
        <v>9</v>
      </c>
      <c r="T1439" s="22">
        <v>9</v>
      </c>
      <c r="U1439" s="18"/>
      <c r="V1439" s="18"/>
      <c r="W1439" s="18"/>
      <c r="X1439" s="18"/>
    </row>
    <row r="1440" spans="1:24" ht="144" customHeight="1" x14ac:dyDescent="0.25">
      <c r="A1440" s="17" t="s">
        <v>24</v>
      </c>
      <c r="B1440" s="17" t="s">
        <v>1457</v>
      </c>
      <c r="C1440" s="18"/>
      <c r="D1440" s="18" t="str" cm="1">
        <f t="array" ref="D1440">B1440&amp;E1440</f>
        <v>2WRE39S4LE0502A378</v>
      </c>
      <c r="E1440" s="17" t="s">
        <v>688</v>
      </c>
      <c r="F1440" s="19" t="s">
        <v>689</v>
      </c>
      <c r="G1440" s="17" t="s">
        <v>1097</v>
      </c>
      <c r="H1440" s="19" t="s">
        <v>1450</v>
      </c>
      <c r="I1440" s="17" t="s">
        <v>30</v>
      </c>
      <c r="J1440" s="17" t="s">
        <v>24</v>
      </c>
      <c r="K1440" s="17" t="s">
        <v>24</v>
      </c>
      <c r="L1440" s="17" t="s">
        <v>24</v>
      </c>
      <c r="M1440" s="17" t="s">
        <v>31</v>
      </c>
      <c r="N1440" s="17" t="s">
        <v>32</v>
      </c>
      <c r="O1440" s="17" t="s">
        <v>33</v>
      </c>
      <c r="P1440" s="17" t="s">
        <v>40</v>
      </c>
      <c r="Q1440" s="20">
        <v>47.3</v>
      </c>
      <c r="R1440" s="21" cm="1">
        <f t="array" ref="R1440">COUNT(T1440:X1440)</f>
        <v>1</v>
      </c>
      <c r="S1440" s="21" cm="1">
        <f t="array" ref="S1440">SUM(T1440:X1440)</f>
        <v>10</v>
      </c>
      <c r="T1440" s="22">
        <v>10</v>
      </c>
      <c r="U1440" s="18"/>
      <c r="V1440" s="18"/>
      <c r="W1440" s="18"/>
      <c r="X1440" s="18"/>
    </row>
    <row r="1441" spans="1:24" ht="144" customHeight="1" x14ac:dyDescent="0.25">
      <c r="A1441" s="17" t="s">
        <v>24</v>
      </c>
      <c r="B1441" s="17" t="s">
        <v>1458</v>
      </c>
      <c r="C1441" s="18"/>
      <c r="D1441" s="18" t="str" cm="1">
        <f t="array" ref="D1441">B1441&amp;E1441</f>
        <v>2WRE40S4LE0502A147</v>
      </c>
      <c r="E1441" s="17" t="s">
        <v>65</v>
      </c>
      <c r="F1441" s="19" t="s">
        <v>66</v>
      </c>
      <c r="G1441" s="17" t="s">
        <v>1097</v>
      </c>
      <c r="H1441" s="19" t="s">
        <v>1452</v>
      </c>
      <c r="I1441" s="17" t="s">
        <v>30</v>
      </c>
      <c r="J1441" s="17" t="s">
        <v>24</v>
      </c>
      <c r="K1441" s="17" t="s">
        <v>24</v>
      </c>
      <c r="L1441" s="17" t="s">
        <v>24</v>
      </c>
      <c r="M1441" s="17" t="s">
        <v>31</v>
      </c>
      <c r="N1441" s="17" t="s">
        <v>32</v>
      </c>
      <c r="O1441" s="17" t="s">
        <v>33</v>
      </c>
      <c r="P1441" s="17" t="s">
        <v>40</v>
      </c>
      <c r="Q1441" s="20">
        <v>51.7</v>
      </c>
      <c r="R1441" s="21" cm="1">
        <f t="array" ref="R1441">COUNT(T1441:X1441)</f>
        <v>1</v>
      </c>
      <c r="S1441" s="21" cm="1">
        <f t="array" ref="S1441">SUM(T1441:X1441)</f>
        <v>8</v>
      </c>
      <c r="T1441" s="22">
        <v>8</v>
      </c>
      <c r="U1441" s="18"/>
      <c r="V1441" s="18"/>
      <c r="W1441" s="18"/>
      <c r="X1441" s="18"/>
    </row>
    <row r="1442" spans="1:24" ht="144" customHeight="1" x14ac:dyDescent="0.25">
      <c r="A1442" s="17" t="s">
        <v>24</v>
      </c>
      <c r="B1442" s="17" t="s">
        <v>1459</v>
      </c>
      <c r="C1442" s="18"/>
      <c r="D1442" s="18" t="str" cm="1">
        <f t="array" ref="D1442">B1442&amp;E1442</f>
        <v>2WRE41S4LE0502A243</v>
      </c>
      <c r="E1442" s="17" t="s">
        <v>652</v>
      </c>
      <c r="F1442" s="19" t="s">
        <v>406</v>
      </c>
      <c r="G1442" s="17" t="s">
        <v>1097</v>
      </c>
      <c r="H1442" s="19" t="s">
        <v>1454</v>
      </c>
      <c r="I1442" s="17" t="s">
        <v>30</v>
      </c>
      <c r="J1442" s="17" t="s">
        <v>24</v>
      </c>
      <c r="K1442" s="17" t="s">
        <v>24</v>
      </c>
      <c r="L1442" s="17" t="s">
        <v>24</v>
      </c>
      <c r="M1442" s="17" t="s">
        <v>31</v>
      </c>
      <c r="N1442" s="17" t="s">
        <v>32</v>
      </c>
      <c r="O1442" s="17" t="s">
        <v>33</v>
      </c>
      <c r="P1442" s="17" t="s">
        <v>40</v>
      </c>
      <c r="Q1442" s="20">
        <v>35.200000000000003</v>
      </c>
      <c r="R1442" s="21" cm="1">
        <f t="array" ref="R1442">COUNT(T1442:X1442)</f>
        <v>1</v>
      </c>
      <c r="S1442" s="21" cm="1">
        <f t="array" ref="S1442">SUM(T1442:X1442)</f>
        <v>9</v>
      </c>
      <c r="T1442" s="22">
        <v>9</v>
      </c>
      <c r="U1442" s="18"/>
      <c r="V1442" s="18"/>
      <c r="W1442" s="18"/>
      <c r="X1442" s="18"/>
    </row>
    <row r="1443" spans="1:24" ht="144" customHeight="1" x14ac:dyDescent="0.25">
      <c r="A1443" s="17" t="s">
        <v>24</v>
      </c>
      <c r="B1443" s="17" t="s">
        <v>1460</v>
      </c>
      <c r="C1443" s="18"/>
      <c r="D1443" s="18" t="str" cm="1">
        <f t="array" ref="D1443">B1443&amp;E1443</f>
        <v>2WRE42S4LE0502A407</v>
      </c>
      <c r="E1443" s="17" t="s">
        <v>123</v>
      </c>
      <c r="F1443" s="19" t="s">
        <v>124</v>
      </c>
      <c r="G1443" s="17" t="s">
        <v>1097</v>
      </c>
      <c r="H1443" s="19" t="s">
        <v>1456</v>
      </c>
      <c r="I1443" s="17" t="s">
        <v>30</v>
      </c>
      <c r="J1443" s="17" t="s">
        <v>24</v>
      </c>
      <c r="K1443" s="17" t="s">
        <v>24</v>
      </c>
      <c r="L1443" s="17" t="s">
        <v>24</v>
      </c>
      <c r="M1443" s="17" t="s">
        <v>31</v>
      </c>
      <c r="N1443" s="17" t="s">
        <v>32</v>
      </c>
      <c r="O1443" s="17" t="s">
        <v>33</v>
      </c>
      <c r="P1443" s="17" t="s">
        <v>40</v>
      </c>
      <c r="Q1443" s="20">
        <v>31.9</v>
      </c>
      <c r="R1443" s="21" cm="1">
        <f t="array" ref="R1443">COUNT(T1443:X1443)</f>
        <v>1</v>
      </c>
      <c r="S1443" s="21" cm="1">
        <f t="array" ref="S1443">SUM(T1443:X1443)</f>
        <v>9</v>
      </c>
      <c r="T1443" s="22">
        <v>9</v>
      </c>
      <c r="U1443" s="18"/>
      <c r="V1443" s="18"/>
      <c r="W1443" s="18"/>
      <c r="X1443" s="18"/>
    </row>
    <row r="1444" spans="1:24" ht="144" customHeight="1" x14ac:dyDescent="0.25">
      <c r="A1444" s="17" t="s">
        <v>24</v>
      </c>
      <c r="B1444" s="17" t="s">
        <v>1461</v>
      </c>
      <c r="C1444" s="18"/>
      <c r="D1444" s="18" t="str" cm="1">
        <f t="array" ref="D1444">B1444&amp;E1444</f>
        <v>2WRE44W4LE0444A750</v>
      </c>
      <c r="E1444" s="17" t="s">
        <v>113</v>
      </c>
      <c r="F1444" s="19" t="s">
        <v>114</v>
      </c>
      <c r="G1444" s="17" t="s">
        <v>1097</v>
      </c>
      <c r="H1444" s="19" t="s">
        <v>1452</v>
      </c>
      <c r="I1444" s="17" t="s">
        <v>30</v>
      </c>
      <c r="J1444" s="17" t="s">
        <v>24</v>
      </c>
      <c r="K1444" s="17" t="s">
        <v>24</v>
      </c>
      <c r="L1444" s="17" t="s">
        <v>24</v>
      </c>
      <c r="M1444" s="17" t="s">
        <v>31</v>
      </c>
      <c r="N1444" s="17" t="s">
        <v>32</v>
      </c>
      <c r="O1444" s="17" t="s">
        <v>33</v>
      </c>
      <c r="P1444" s="17" t="s">
        <v>91</v>
      </c>
      <c r="Q1444" s="20">
        <v>45.5</v>
      </c>
      <c r="R1444" s="21" cm="1">
        <f t="array" ref="R1444">COUNT(T1444:X1444)</f>
        <v>1</v>
      </c>
      <c r="S1444" s="21" cm="1">
        <f t="array" ref="S1444">SUM(T1444:X1444)</f>
        <v>2</v>
      </c>
      <c r="T1444" s="22">
        <v>2</v>
      </c>
      <c r="U1444" s="18"/>
      <c r="V1444" s="18"/>
      <c r="W1444" s="18"/>
      <c r="X1444" s="18"/>
    </row>
  </sheetData>
  <mergeCells count="311">
    <mergeCell ref="C35:C39"/>
    <mergeCell ref="C43:C48"/>
    <mergeCell ref="C49:C57"/>
    <mergeCell ref="C58:C60"/>
    <mergeCell ref="C63:C65"/>
    <mergeCell ref="C66:C68"/>
    <mergeCell ref="C14:C15"/>
    <mergeCell ref="C17:C20"/>
    <mergeCell ref="C21:C22"/>
    <mergeCell ref="C23:C24"/>
    <mergeCell ref="C27:C29"/>
    <mergeCell ref="C30:C32"/>
    <mergeCell ref="C90:C91"/>
    <mergeCell ref="C92:C94"/>
    <mergeCell ref="C95:C100"/>
    <mergeCell ref="C101:C102"/>
    <mergeCell ref="C103:C104"/>
    <mergeCell ref="C105:C108"/>
    <mergeCell ref="C69:C70"/>
    <mergeCell ref="C74:C75"/>
    <mergeCell ref="C76:C78"/>
    <mergeCell ref="C79:C80"/>
    <mergeCell ref="C82:C86"/>
    <mergeCell ref="C88:C89"/>
    <mergeCell ref="C138:C140"/>
    <mergeCell ref="C143:C144"/>
    <mergeCell ref="C148:C150"/>
    <mergeCell ref="C160:C161"/>
    <mergeCell ref="C166:C173"/>
    <mergeCell ref="C178:C185"/>
    <mergeCell ref="C109:C116"/>
    <mergeCell ref="C117:C124"/>
    <mergeCell ref="C125:C129"/>
    <mergeCell ref="C130:C131"/>
    <mergeCell ref="C133:C134"/>
    <mergeCell ref="C136:C137"/>
    <mergeCell ref="C211:C214"/>
    <mergeCell ref="C215:C217"/>
    <mergeCell ref="C218:C220"/>
    <mergeCell ref="C221:C222"/>
    <mergeCell ref="C223:C224"/>
    <mergeCell ref="C225:C228"/>
    <mergeCell ref="C186:C189"/>
    <mergeCell ref="C190:C191"/>
    <mergeCell ref="C192:C193"/>
    <mergeCell ref="C196:C198"/>
    <mergeCell ref="C201:C205"/>
    <mergeCell ref="C207:C208"/>
    <mergeCell ref="C252:C258"/>
    <mergeCell ref="C262:C265"/>
    <mergeCell ref="C268:C269"/>
    <mergeCell ref="C271:C279"/>
    <mergeCell ref="C288:C289"/>
    <mergeCell ref="C299:C301"/>
    <mergeCell ref="C233:C235"/>
    <mergeCell ref="C237:C239"/>
    <mergeCell ref="C240:C243"/>
    <mergeCell ref="C244:C245"/>
    <mergeCell ref="C246:C247"/>
    <mergeCell ref="C249:C251"/>
    <mergeCell ref="C326:C327"/>
    <mergeCell ref="C329:C331"/>
    <mergeCell ref="C332:C334"/>
    <mergeCell ref="C335:C338"/>
    <mergeCell ref="C339:C340"/>
    <mergeCell ref="C342:C343"/>
    <mergeCell ref="C302:C304"/>
    <mergeCell ref="C307:C310"/>
    <mergeCell ref="C312:C313"/>
    <mergeCell ref="C314:C316"/>
    <mergeCell ref="C320:C321"/>
    <mergeCell ref="C323:C325"/>
    <mergeCell ref="C370:C374"/>
    <mergeCell ref="C375:C377"/>
    <mergeCell ref="C378:C380"/>
    <mergeCell ref="C381:C382"/>
    <mergeCell ref="C383:C386"/>
    <mergeCell ref="C387:C389"/>
    <mergeCell ref="C344:C345"/>
    <mergeCell ref="C346:C350"/>
    <mergeCell ref="C351:C354"/>
    <mergeCell ref="C356:C360"/>
    <mergeCell ref="C361:C367"/>
    <mergeCell ref="C368:C369"/>
    <mergeCell ref="C422:C424"/>
    <mergeCell ref="C426:C430"/>
    <mergeCell ref="C433:C437"/>
    <mergeCell ref="C439:C440"/>
    <mergeCell ref="C441:C442"/>
    <mergeCell ref="C443:C444"/>
    <mergeCell ref="C390:C393"/>
    <mergeCell ref="C394:C399"/>
    <mergeCell ref="C402:C404"/>
    <mergeCell ref="C407:C411"/>
    <mergeCell ref="C414:C415"/>
    <mergeCell ref="C416:C420"/>
    <mergeCell ref="C467:C470"/>
    <mergeCell ref="C471:C475"/>
    <mergeCell ref="C476:C478"/>
    <mergeCell ref="C483:C488"/>
    <mergeCell ref="C490:C493"/>
    <mergeCell ref="C495:C498"/>
    <mergeCell ref="C445:C446"/>
    <mergeCell ref="C448:C449"/>
    <mergeCell ref="C450:C451"/>
    <mergeCell ref="C452:C454"/>
    <mergeCell ref="C455:C459"/>
    <mergeCell ref="C460:C466"/>
    <mergeCell ref="C539:C540"/>
    <mergeCell ref="C541:C547"/>
    <mergeCell ref="C548:C549"/>
    <mergeCell ref="C552:C553"/>
    <mergeCell ref="C559:C560"/>
    <mergeCell ref="C561:C564"/>
    <mergeCell ref="C499:C502"/>
    <mergeCell ref="C504:C507"/>
    <mergeCell ref="C508:C514"/>
    <mergeCell ref="C516:C518"/>
    <mergeCell ref="C522:C526"/>
    <mergeCell ref="C535:C536"/>
    <mergeCell ref="C586:C590"/>
    <mergeCell ref="C591:C592"/>
    <mergeCell ref="C593:C596"/>
    <mergeCell ref="C597:C601"/>
    <mergeCell ref="C602:C606"/>
    <mergeCell ref="C607:C609"/>
    <mergeCell ref="C565:C566"/>
    <mergeCell ref="C567:C568"/>
    <mergeCell ref="C570:C571"/>
    <mergeCell ref="C574:C580"/>
    <mergeCell ref="C582:C583"/>
    <mergeCell ref="C584:C585"/>
    <mergeCell ref="C630:C631"/>
    <mergeCell ref="C635:C636"/>
    <mergeCell ref="C637:C638"/>
    <mergeCell ref="C640:C641"/>
    <mergeCell ref="C642:C643"/>
    <mergeCell ref="C648:C651"/>
    <mergeCell ref="C610:C611"/>
    <mergeCell ref="C613:C614"/>
    <mergeCell ref="C616:C617"/>
    <mergeCell ref="C618:C620"/>
    <mergeCell ref="C621:C623"/>
    <mergeCell ref="C626:C627"/>
    <mergeCell ref="C673:C677"/>
    <mergeCell ref="C678:C682"/>
    <mergeCell ref="C692:C694"/>
    <mergeCell ref="C695:C697"/>
    <mergeCell ref="C701:C704"/>
    <mergeCell ref="C705:C707"/>
    <mergeCell ref="C652:C656"/>
    <mergeCell ref="C658:C660"/>
    <mergeCell ref="C661:C663"/>
    <mergeCell ref="C664:C665"/>
    <mergeCell ref="C667:C670"/>
    <mergeCell ref="C671:C672"/>
    <mergeCell ref="C731:C734"/>
    <mergeCell ref="C735:C739"/>
    <mergeCell ref="C740:C745"/>
    <mergeCell ref="C746:C748"/>
    <mergeCell ref="C749:C750"/>
    <mergeCell ref="C751:C755"/>
    <mergeCell ref="C708:C710"/>
    <mergeCell ref="C711:C713"/>
    <mergeCell ref="C714:C715"/>
    <mergeCell ref="C716:C720"/>
    <mergeCell ref="C723:C724"/>
    <mergeCell ref="C726:C729"/>
    <mergeCell ref="C785:C789"/>
    <mergeCell ref="C790:C793"/>
    <mergeCell ref="C794:C796"/>
    <mergeCell ref="C797:C800"/>
    <mergeCell ref="C801:C804"/>
    <mergeCell ref="C805:C807"/>
    <mergeCell ref="C756:C757"/>
    <mergeCell ref="C758:C760"/>
    <mergeCell ref="C762:C767"/>
    <mergeCell ref="C768:C774"/>
    <mergeCell ref="C775:C781"/>
    <mergeCell ref="C782:C784"/>
    <mergeCell ref="C826:C827"/>
    <mergeCell ref="C834:C835"/>
    <mergeCell ref="C836:C840"/>
    <mergeCell ref="C841:C843"/>
    <mergeCell ref="C844:C846"/>
    <mergeCell ref="C847:C848"/>
    <mergeCell ref="C808:C809"/>
    <mergeCell ref="C810:C811"/>
    <mergeCell ref="C812:C815"/>
    <mergeCell ref="C816:C818"/>
    <mergeCell ref="C820:C822"/>
    <mergeCell ref="C823:C824"/>
    <mergeCell ref="C873:C874"/>
    <mergeCell ref="C875:C882"/>
    <mergeCell ref="C883:C884"/>
    <mergeCell ref="C885:C890"/>
    <mergeCell ref="C893:C898"/>
    <mergeCell ref="C899:C902"/>
    <mergeCell ref="C849:C851"/>
    <mergeCell ref="C852:C853"/>
    <mergeCell ref="C857:C859"/>
    <mergeCell ref="C860:C864"/>
    <mergeCell ref="C866:C868"/>
    <mergeCell ref="C871:C872"/>
    <mergeCell ref="C934:C937"/>
    <mergeCell ref="C938:C940"/>
    <mergeCell ref="C941:C944"/>
    <mergeCell ref="C946:C951"/>
    <mergeCell ref="C952:C953"/>
    <mergeCell ref="C954:C955"/>
    <mergeCell ref="C905:C907"/>
    <mergeCell ref="C908:C911"/>
    <mergeCell ref="C916:C918"/>
    <mergeCell ref="C919:C924"/>
    <mergeCell ref="C925:C929"/>
    <mergeCell ref="C932:C933"/>
    <mergeCell ref="C985:C988"/>
    <mergeCell ref="C990:C997"/>
    <mergeCell ref="C998:C1003"/>
    <mergeCell ref="C1004:C1011"/>
    <mergeCell ref="C1012:C1018"/>
    <mergeCell ref="C1019:C1024"/>
    <mergeCell ref="C956:C962"/>
    <mergeCell ref="C963:C965"/>
    <mergeCell ref="C966:C971"/>
    <mergeCell ref="C972:C977"/>
    <mergeCell ref="C981:C982"/>
    <mergeCell ref="C983:C984"/>
    <mergeCell ref="C1055:C1056"/>
    <mergeCell ref="C1059:C1060"/>
    <mergeCell ref="C1068:C1069"/>
    <mergeCell ref="C1074:C1076"/>
    <mergeCell ref="C1080:C1084"/>
    <mergeCell ref="C1086:C1091"/>
    <mergeCell ref="C1025:C1029"/>
    <mergeCell ref="C1030:C1035"/>
    <mergeCell ref="C1036:C1040"/>
    <mergeCell ref="C1041:C1046"/>
    <mergeCell ref="C1047:C1052"/>
    <mergeCell ref="C1053:C1054"/>
    <mergeCell ref="C1139:C1142"/>
    <mergeCell ref="C1145:C1151"/>
    <mergeCell ref="C1152:C1157"/>
    <mergeCell ref="C1158:C1159"/>
    <mergeCell ref="C1162:C1163"/>
    <mergeCell ref="C1164:C1172"/>
    <mergeCell ref="C1093:C1099"/>
    <mergeCell ref="C1102:C1103"/>
    <mergeCell ref="C1104:C1110"/>
    <mergeCell ref="C1117:C1123"/>
    <mergeCell ref="C1129:C1134"/>
    <mergeCell ref="C1135:C1138"/>
    <mergeCell ref="C1204:C1205"/>
    <mergeCell ref="C1206:C1208"/>
    <mergeCell ref="C1209:C1210"/>
    <mergeCell ref="C1213:C1215"/>
    <mergeCell ref="C1217:C1221"/>
    <mergeCell ref="C1222:C1224"/>
    <mergeCell ref="C1174:C1175"/>
    <mergeCell ref="C1176:C1181"/>
    <mergeCell ref="C1182:C1184"/>
    <mergeCell ref="C1185:C1192"/>
    <mergeCell ref="C1193:C1198"/>
    <mergeCell ref="C1199:C1200"/>
    <mergeCell ref="C1259:C1260"/>
    <mergeCell ref="C1262:C1263"/>
    <mergeCell ref="C1264:C1267"/>
    <mergeCell ref="C1268:C1270"/>
    <mergeCell ref="C1271:C1275"/>
    <mergeCell ref="C1278:C1282"/>
    <mergeCell ref="C1225:C1228"/>
    <mergeCell ref="C1229:C1232"/>
    <mergeCell ref="C1234:C1239"/>
    <mergeCell ref="C1240:C1241"/>
    <mergeCell ref="C1242:C1247"/>
    <mergeCell ref="C1250:C1256"/>
    <mergeCell ref="C1312:C1314"/>
    <mergeCell ref="C1315:C1317"/>
    <mergeCell ref="C1318:C1319"/>
    <mergeCell ref="C1320:C1321"/>
    <mergeCell ref="C1322:C1325"/>
    <mergeCell ref="C1326:C1327"/>
    <mergeCell ref="C1283:C1288"/>
    <mergeCell ref="C1289:C1290"/>
    <mergeCell ref="C1292:C1294"/>
    <mergeCell ref="C1295:C1298"/>
    <mergeCell ref="C1302:C1306"/>
    <mergeCell ref="C1307:C1309"/>
    <mergeCell ref="C1355:C1361"/>
    <mergeCell ref="C1363:C1369"/>
    <mergeCell ref="C1372:C1375"/>
    <mergeCell ref="C1376:C1377"/>
    <mergeCell ref="C1378:C1381"/>
    <mergeCell ref="C1384:C1385"/>
    <mergeCell ref="C1330:C1336"/>
    <mergeCell ref="C1337:C1340"/>
    <mergeCell ref="C1341:C1345"/>
    <mergeCell ref="C1346:C1348"/>
    <mergeCell ref="C1349:C1350"/>
    <mergeCell ref="C1351:C1354"/>
    <mergeCell ref="C1409:C1411"/>
    <mergeCell ref="C1416:C1421"/>
    <mergeCell ref="C1422:C1426"/>
    <mergeCell ref="C1427:C1433"/>
    <mergeCell ref="C1434:C1439"/>
    <mergeCell ref="C1386:C1387"/>
    <mergeCell ref="C1388:C1390"/>
    <mergeCell ref="C1391:C1395"/>
    <mergeCell ref="C1397:C1401"/>
    <mergeCell ref="C1402:C1404"/>
    <mergeCell ref="C1405:C1408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showGridLines="0" workbookViewId="0"/>
  </sheetViews>
  <sheetFormatPr defaultColWidth="8.85546875" defaultRowHeight="14.45" customHeight="1" x14ac:dyDescent="0.25"/>
  <cols>
    <col min="1" max="1" width="21.28515625" style="23" customWidth="1"/>
    <col min="2" max="2" width="11.140625" style="23" customWidth="1"/>
    <col min="3" max="6" width="8.85546875" style="23" customWidth="1"/>
    <col min="7" max="16384" width="8.85546875" style="23"/>
  </cols>
  <sheetData>
    <row r="1" spans="1:5" ht="13.5" customHeight="1" x14ac:dyDescent="0.25">
      <c r="A1" s="24" t="s">
        <v>6</v>
      </c>
      <c r="B1" s="24" t="s">
        <v>1462</v>
      </c>
      <c r="C1" s="25"/>
      <c r="D1" s="4"/>
      <c r="E1" s="6"/>
    </row>
    <row r="2" spans="1:5" ht="13.5" customHeight="1" x14ac:dyDescent="0.25">
      <c r="A2" s="26" t="s">
        <v>31</v>
      </c>
      <c r="B2" s="27">
        <v>8936</v>
      </c>
      <c r="C2" s="28"/>
      <c r="D2" s="29"/>
      <c r="E2" s="30"/>
    </row>
    <row r="3" spans="1:5" ht="13.5" customHeight="1" x14ac:dyDescent="0.25">
      <c r="A3" s="26" t="s">
        <v>32</v>
      </c>
      <c r="B3" s="27">
        <v>8936</v>
      </c>
      <c r="C3" s="28"/>
      <c r="D3" s="29"/>
      <c r="E3" s="30"/>
    </row>
    <row r="4" spans="1:5" ht="13.5" customHeight="1" x14ac:dyDescent="0.25">
      <c r="A4" s="31" t="s">
        <v>28</v>
      </c>
      <c r="B4" s="32">
        <v>114</v>
      </c>
      <c r="C4" s="28"/>
      <c r="D4" s="29"/>
      <c r="E4" s="30"/>
    </row>
    <row r="5" spans="1:5" ht="13.5" customHeight="1" x14ac:dyDescent="0.25">
      <c r="A5" s="31" t="s">
        <v>97</v>
      </c>
      <c r="B5" s="32">
        <v>136</v>
      </c>
      <c r="C5" s="28"/>
      <c r="D5" s="29"/>
      <c r="E5" s="30"/>
    </row>
    <row r="6" spans="1:5" ht="13.5" customHeight="1" x14ac:dyDescent="0.25">
      <c r="A6" s="31" t="s">
        <v>131</v>
      </c>
      <c r="B6" s="32">
        <v>69</v>
      </c>
      <c r="C6" s="28"/>
      <c r="D6" s="29"/>
      <c r="E6" s="30"/>
    </row>
    <row r="7" spans="1:5" ht="13.5" customHeight="1" x14ac:dyDescent="0.25">
      <c r="A7" s="31" t="s">
        <v>177</v>
      </c>
      <c r="B7" s="32">
        <v>1295</v>
      </c>
      <c r="C7" s="28"/>
      <c r="D7" s="29"/>
      <c r="E7" s="30"/>
    </row>
    <row r="8" spans="1:5" ht="13.5" customHeight="1" x14ac:dyDescent="0.25">
      <c r="A8" s="31" t="s">
        <v>313</v>
      </c>
      <c r="B8" s="32">
        <v>617</v>
      </c>
      <c r="C8" s="28"/>
      <c r="D8" s="29"/>
      <c r="E8" s="30"/>
    </row>
    <row r="9" spans="1:5" ht="13.5" customHeight="1" x14ac:dyDescent="0.25">
      <c r="A9" s="31" t="s">
        <v>444</v>
      </c>
      <c r="B9" s="32">
        <v>3246</v>
      </c>
      <c r="C9" s="28"/>
      <c r="D9" s="29"/>
      <c r="E9" s="30"/>
    </row>
    <row r="10" spans="1:5" ht="13.5" customHeight="1" x14ac:dyDescent="0.25">
      <c r="A10" s="31" t="s">
        <v>1166</v>
      </c>
      <c r="B10" s="32">
        <v>59</v>
      </c>
      <c r="C10" s="28"/>
      <c r="D10" s="29"/>
      <c r="E10" s="30"/>
    </row>
    <row r="11" spans="1:5" ht="13.5" customHeight="1" x14ac:dyDescent="0.25">
      <c r="A11" s="31" t="s">
        <v>1185</v>
      </c>
      <c r="B11" s="32">
        <v>31</v>
      </c>
      <c r="C11" s="28"/>
      <c r="D11" s="29"/>
      <c r="E11" s="30"/>
    </row>
    <row r="12" spans="1:5" ht="13.5" customHeight="1" x14ac:dyDescent="0.25">
      <c r="A12" s="31" t="s">
        <v>1197</v>
      </c>
      <c r="B12" s="32">
        <v>6</v>
      </c>
      <c r="C12" s="28"/>
      <c r="D12" s="29"/>
      <c r="E12" s="30"/>
    </row>
    <row r="13" spans="1:5" ht="13.5" customHeight="1" x14ac:dyDescent="0.25">
      <c r="A13" s="31" t="s">
        <v>1200</v>
      </c>
      <c r="B13" s="32">
        <v>147</v>
      </c>
      <c r="C13" s="28"/>
      <c r="D13" s="29"/>
      <c r="E13" s="30"/>
    </row>
    <row r="14" spans="1:5" ht="13.5" customHeight="1" x14ac:dyDescent="0.25">
      <c r="A14" s="31" t="s">
        <v>1210</v>
      </c>
      <c r="B14" s="32">
        <v>1909</v>
      </c>
      <c r="C14" s="28"/>
      <c r="D14" s="29"/>
      <c r="E14" s="30"/>
    </row>
    <row r="15" spans="1:5" ht="13.5" customHeight="1" x14ac:dyDescent="0.25">
      <c r="A15" s="31" t="s">
        <v>1414</v>
      </c>
      <c r="B15" s="32">
        <v>101</v>
      </c>
      <c r="C15" s="28"/>
      <c r="D15" s="29"/>
      <c r="E15" s="30"/>
    </row>
    <row r="16" spans="1:5" ht="13.5" customHeight="1" x14ac:dyDescent="0.25">
      <c r="A16" s="31" t="s">
        <v>1097</v>
      </c>
      <c r="B16" s="32">
        <v>1206</v>
      </c>
      <c r="C16" s="28"/>
      <c r="D16" s="29"/>
      <c r="E16" s="30"/>
    </row>
    <row r="17" spans="1:5" ht="13.5" customHeight="1" x14ac:dyDescent="0.25">
      <c r="A17" s="24" t="s">
        <v>1463</v>
      </c>
      <c r="B17" s="33">
        <v>8936</v>
      </c>
      <c r="C17" s="28"/>
      <c r="D17" s="29"/>
      <c r="E17" s="30"/>
    </row>
    <row r="18" spans="1:5" ht="13.5" customHeight="1" x14ac:dyDescent="0.25">
      <c r="A18" s="34"/>
      <c r="B18" s="35"/>
      <c r="C18" s="36"/>
      <c r="D18" s="36"/>
      <c r="E18" s="3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Specification</vt:lpstr>
      <vt:lpstr>5993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2025-12-06T11:26:15Z</dcterms:modified>
</cp:coreProperties>
</file>